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0" windowWidth="10010" windowHeight="10010" activeTab="2"/>
  </bookViews>
  <sheets>
    <sheet name="Приложение №9" sheetId="1" r:id="rId1"/>
    <sheet name="Приложение №10" sheetId="2" r:id="rId2"/>
    <sheet name="Приложение №11" sheetId="3" r:id="rId3"/>
  </sheets>
  <definedNames/>
  <calcPr fullCalcOnLoad="1"/>
</workbook>
</file>

<file path=xl/sharedStrings.xml><?xml version="1.0" encoding="utf-8"?>
<sst xmlns="http://schemas.openxmlformats.org/spreadsheetml/2006/main" count="429" uniqueCount="341">
  <si>
    <t>Наименование показателя</t>
  </si>
  <si>
    <t>Код дохода по бюджетной классификации</t>
  </si>
  <si>
    <t>Утверждённые бюджетные 
назначения</t>
  </si>
  <si>
    <t>Исполнено</t>
  </si>
  <si>
    <t>Доходы бюджета - всего
в том числе: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</si>
  <si>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</si>
  <si>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</si>
  <si>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 Прочие неналоговые доходы бюджетов городских округов</t>
  </si>
  <si>
    <t>00011705040040000180</t>
  </si>
  <si>
    <t>03511690040040000140</t>
  </si>
  <si>
    <t>03611690040040000140</t>
  </si>
  <si>
    <t xml:space="preserve">   Плата за выбросы загрязняющих веществ в атмосфреный воздух стационарными объектами 
</t>
  </si>
  <si>
    <t>04811201010010000120</t>
  </si>
  <si>
    <t xml:space="preserve">   Плата за выбросы загрязняющих веществ в атмосферный воздух стационарными объектами</t>
  </si>
  <si>
    <t>04811201010016000120</t>
  </si>
  <si>
    <t xml:space="preserve">   Плата за выбросы загрязняющих веществ в атмосферный воздух передвижными объектами</t>
  </si>
  <si>
    <t>04811201020010000120</t>
  </si>
  <si>
    <t>04811201020016000120</t>
  </si>
  <si>
    <t xml:space="preserve">   Плата за выбросы загрязняющих веществ в водные объекты</t>
  </si>
  <si>
    <t>04811201030010000120</t>
  </si>
  <si>
    <t xml:space="preserve">   Плата за сбросы загрязняющих веществ в водные объекты</t>
  </si>
  <si>
    <t>04811201030016000120</t>
  </si>
  <si>
    <t xml:space="preserve">   Плата за размещение отходов производства и потребления</t>
  </si>
  <si>
    <t>04811201040010000120</t>
  </si>
  <si>
    <t>04811201040016000120</t>
  </si>
  <si>
    <t xml:space="preserve">   Плата за иные виды негативного воздействия на окружающую среду</t>
  </si>
  <si>
    <t>04811201050010000120</t>
  </si>
  <si>
    <t xml:space="preserve">   Денежные взыскания (штрафы) за нарушение законодательства в области охраны окружающей среды</t>
  </si>
  <si>
    <t>04811625050010000140</t>
  </si>
  <si>
    <t>04811625050016000140</t>
  </si>
  <si>
    <t>04811690040046000140</t>
  </si>
  <si>
    <t>10611690040046000140</t>
  </si>
  <si>
    <t xml:space="preserve">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</si>
  <si>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</si>
  <si>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14111628000016000140</t>
  </si>
  <si>
    <t>14111690040046000140</t>
  </si>
  <si>
    <t xml:space="preserve">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</si>
  <si>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16111633040040000140</t>
  </si>
  <si>
    <t xml:space="preserve">   Денежные взыскания (штрафы) за нарушение законодательства о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</si>
  <si>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</si>
  <si>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17711690040046000140</t>
  </si>
  <si>
    <t>17711690040047000140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</si>
  <si>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</si>
  <si>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18210102010010000110</t>
  </si>
  <si>
    <t xml:space="preserve">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</si>
  <si>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Федерации</t>
  </si>
  <si>
    <t>18210102010011000110</t>
  </si>
  <si>
    <t xml:space="preserve">   Налог на доходы физических лиц с доходов, полученных в виде дивидендов от долевого участия в деятельности организаций</t>
  </si>
  <si>
    <t>18210102010012000110</t>
  </si>
  <si>
    <t>18210102010013000110</t>
  </si>
  <si>
    <t>18210102010014000110</t>
  </si>
  <si>
    <t xml:space="preserve">  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</si>
  <si>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</si>
  <si>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</si>
  <si>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 xml:space="preserve">  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</si>
  <si>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</si>
  <si>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 xml:space="preserve">   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
</t>
  </si>
  <si>
    <t>18210102020013000110</t>
  </si>
  <si>
    <t xml:space="preserve">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</si>
  <si>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</si>
  <si>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 xml:space="preserve">   Налог на доходы физических лиц с доходов, полученных физическими лицами, не являющимися налоговыми резидентами Российской Федерации</t>
  </si>
  <si>
    <t>18210102030011000110</t>
  </si>
  <si>
    <t xml:space="preserve">   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</si>
  <si>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18210102030012000110</t>
  </si>
  <si>
    <t>18210102030013000110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</si>
  <si>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</si>
  <si>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18210102040010000110</t>
  </si>
  <si>
    <t xml:space="preserve">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</si>
  <si>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(1) Налогового кодекса Российской Федерации 
</t>
  </si>
  <si>
    <t>18210102040011000110</t>
  </si>
  <si>
    <t>18210102040012000110</t>
  </si>
  <si>
    <t xml:space="preserve">   Налог, взимаемый в виде стоимости патента в связи с применением упрощенной системы налогообложения</t>
  </si>
  <si>
    <t>18210501041020000110</t>
  </si>
  <si>
    <t>18210501041021000110</t>
  </si>
  <si>
    <t xml:space="preserve">   Единый налог на вмененный доход для отдельных видов деятельности</t>
  </si>
  <si>
    <t>18210502010020000110</t>
  </si>
  <si>
    <t>18210502010021000110</t>
  </si>
  <si>
    <t>18210502010022000110</t>
  </si>
  <si>
    <t>18210502010023000110</t>
  </si>
  <si>
    <t xml:space="preserve">   Единый налог на вмененный доход для отдельных видов деятельности (за налоговые периоды,истекшие до 1 января 2011 года)</t>
  </si>
  <si>
    <t>18210502020021000110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</si>
  <si>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</si>
  <si>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</si>
  <si>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</si>
  <si>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>18210502020024000110</t>
  </si>
  <si>
    <t xml:space="preserve">   Единый сельскохозяйственный налог</t>
  </si>
  <si>
    <t>18210503010010000110</t>
  </si>
  <si>
    <t>18210503010011000110</t>
  </si>
  <si>
    <t>18210503010012000110</t>
  </si>
  <si>
    <t>18210503010013000110</t>
  </si>
  <si>
    <t xml:space="preserve">   Единый сельскохозяйственный налог (за налоговые периоды, истекшие до 1 января 2011 года)</t>
  </si>
  <si>
    <t>18210503020010000110</t>
  </si>
  <si>
    <t>18210503020011000110</t>
  </si>
  <si>
    <t>18210503020012000110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</si>
  <si>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</si>
  <si>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</si>
  <si>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18210601020041000110</t>
  </si>
  <si>
    <t>18210601020042000110</t>
  </si>
  <si>
    <t>18210601020043000110</t>
  </si>
  <si>
    <t>18210601020044000110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</si>
  <si>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</si>
  <si>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18210606012040000110</t>
  </si>
  <si>
    <t>18210606012041000110</t>
  </si>
  <si>
    <t>18210606012042000110</t>
  </si>
  <si>
    <t>18210606012043000110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</si>
  <si>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</si>
  <si>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18210606022040000110</t>
  </si>
  <si>
    <t>18210606022041000110</t>
  </si>
  <si>
    <t>18210606022042000110</t>
  </si>
  <si>
    <t>18210606022043000110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</si>
  <si>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</si>
  <si>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</si>
  <si>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 xml:space="preserve"> 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</si>
  <si>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18210803010011000110</t>
  </si>
  <si>
    <t xml:space="preserve">   Налог на прибыль организаций, зачислявшийся до 1 января 2005 года в местные бюджеты, мобилизуемый на территориях городских округов</t>
  </si>
  <si>
    <t>18210901020040000110</t>
  </si>
  <si>
    <t>18210901020041000110</t>
  </si>
  <si>
    <t>18210901020042000110</t>
  </si>
  <si>
    <t xml:space="preserve">   Налог на имущество предприятий</t>
  </si>
  <si>
    <t>18210904010020000110</t>
  </si>
  <si>
    <t>18210904010021000110</t>
  </si>
  <si>
    <t>18210904010022000110</t>
  </si>
  <si>
    <t>18210904010023000110</t>
  </si>
  <si>
    <t xml:space="preserve">   Налог с имущества, переходящего в порядке наследования или дарения</t>
  </si>
  <si>
    <t>18210904040010000110</t>
  </si>
  <si>
    <t>18210904040012000110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</si>
  <si>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</si>
  <si>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18210904052040000110</t>
  </si>
  <si>
    <t>18210904052041000110</t>
  </si>
  <si>
    <t>18210904052042000110</t>
  </si>
  <si>
    <t>18210904052044000110</t>
  </si>
  <si>
    <t xml:space="preserve">   Налог с продаж</t>
  </si>
  <si>
    <t>18210906010020000110</t>
  </si>
  <si>
    <t>18210906010021000110</t>
  </si>
  <si>
    <t>18210906010022000110</t>
  </si>
  <si>
    <t>18210906010023000110</t>
  </si>
  <si>
    <t xml:space="preserve">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</si>
  <si>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18210907032040000110</t>
  </si>
  <si>
    <t>18210907032042000110</t>
  </si>
  <si>
    <t xml:space="preserve">   Прочие местные налоги и сборы, мобилизуемые на территориях городских округов</t>
  </si>
  <si>
    <t>18210907052040000110</t>
  </si>
  <si>
    <t>18210907052042000110</t>
  </si>
  <si>
    <t xml:space="preserve">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</si>
  <si>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18211603010010000140</t>
  </si>
  <si>
    <t xml:space="preserve">   Денежные взыскания (штрафы) за нарушение законодательства о налогах и сборах, предусмотренные статьями 116, 118, 119,1, пунктами  1 и 2 статьи 120, статьями 125, 126,128, 129, 129.1, 132, 133, 134, 135, 135,1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</si>
  <si>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</si>
  <si>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</si>
  <si>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</si>
  <si>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18211603030016000140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</si>
  <si>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</si>
  <si>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</si>
  <si>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18211606000016000140</t>
  </si>
  <si>
    <t>18211690040046000140</t>
  </si>
  <si>
    <t xml:space="preserve">   Прочие денежные взыскания (штрафы) за правонарушения в области дорожного движения</t>
  </si>
  <si>
    <t>18811630030010000140</t>
  </si>
  <si>
    <t>18811630030016000140</t>
  </si>
  <si>
    <t xml:space="preserve">   Прочие поступления от денежных взысканий  (штрафов) и иных сумм в возмещение ущерба, зачисляемые в бюджеты городских округов</t>
  </si>
  <si>
    <t>18811690040046000140</t>
  </si>
  <si>
    <t>19211690040046000140</t>
  </si>
  <si>
    <t xml:space="preserve">   Денежные взыскания (штрафы) за нарушение земельного законодательства</t>
  </si>
  <si>
    <t>32111625060010000140</t>
  </si>
  <si>
    <t>32111625060016000140</t>
  </si>
  <si>
    <t>41511690040046000140</t>
  </si>
  <si>
    <t>49811690040046000140</t>
  </si>
  <si>
    <t xml:space="preserve">   Государственная пошлина за выдачу разрешения на установку рекламной конструкции</t>
  </si>
  <si>
    <t>80010807150011000110</t>
  </si>
  <si>
    <t>80010807150014000110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</si>
  <si>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</si>
  <si>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80011105012040000120</t>
  </si>
  <si>
    <t xml:space="preserve">   Прочие доходы от компенсации затрат бюджетов городских округов</t>
  </si>
  <si>
    <t>80011302994040000130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</si>
  <si>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</si>
  <si>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80011406012040000430</t>
  </si>
  <si>
    <t>80011690040040000140</t>
  </si>
  <si>
    <t xml:space="preserve">   Невыясненные поступления, зачисляемые в бюджеты городских округов</t>
  </si>
  <si>
    <t>80011701040040000180</t>
  </si>
  <si>
    <t>80011705040040000180</t>
  </si>
  <si>
    <t>80711302994040000130</t>
  </si>
  <si>
    <t xml:space="preserve">   Дотации бюджетам городских округов на выравнивание бюджетной обеспеченности</t>
  </si>
  <si>
    <t>80720201001040000151</t>
  </si>
  <si>
    <t xml:space="preserve">   Субсидии бюджетам городских округов на обеспечение жильем молодых семей</t>
  </si>
  <si>
    <t>80720202008040000151</t>
  </si>
  <si>
    <t xml:space="preserve">   Субсидии бюджетам городских округов на реализацию федеральных целевых программ</t>
  </si>
  <si>
    <t>80720202051040000151</t>
  </si>
  <si>
    <t xml:space="preserve">  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</si>
  <si>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80720202077040000151</t>
  </si>
  <si>
    <t xml:space="preserve">   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</si>
  <si>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80720202088040004151</t>
  </si>
  <si>
    <t xml:space="preserve">   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</si>
  <si>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80720202089040004151</t>
  </si>
  <si>
    <t xml:space="preserve">   Субсидии бюджетам городских округов на приобретение оборудования для быстровозводимых физкультурно-оздоровительных комплексов,включая металлоконструкции и металлоизделия</t>
  </si>
  <si>
    <t>80720202132040000151</t>
  </si>
  <si>
    <t xml:space="preserve">   Субсидии бюджетам городских округов на модернизацию региональных систем общего образования</t>
  </si>
  <si>
    <t>80720202145040000151</t>
  </si>
  <si>
    <t xml:space="preserve">   Прочие субсидии бюджетам городских округов</t>
  </si>
  <si>
    <t>80720202999040000151</t>
  </si>
  <si>
    <t xml:space="preserve"> 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</si>
  <si>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80720203007040000151</t>
  </si>
  <si>
    <t xml:space="preserve">   Субвенции бюджетам городских округов на ежемесячное денежное вознаграждение за классное руководство</t>
  </si>
  <si>
    <t>80720203021040000151</t>
  </si>
  <si>
    <t xml:space="preserve">   Субвенции бюджетам городских округов на выполнение передаваемых полномочий субъектов Российской Федерации</t>
  </si>
  <si>
    <t>80720203024040000151</t>
  </si>
  <si>
    <t xml:space="preserve"> 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</si>
  <si>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80720203026040000151</t>
  </si>
  <si>
    <t xml:space="preserve">   Субвенции бюджетам городских округов на оздоровление детей</t>
  </si>
  <si>
    <t>80720203033040000151</t>
  </si>
  <si>
    <t xml:space="preserve">   Субвенция бюджетам городских округов на оздоровление детей</t>
  </si>
  <si>
    <t xml:space="preserve">   Субвенции бюджетам городских округов на денежные выплаты медицинскому персоналу фельдшерско-акушерских  пунктов, врачам, фельдшерам и медицинским сестрам скорой медицинской помощи</t>
  </si>
  <si>
    <t>80720203055040000151</t>
  </si>
  <si>
    <t xml:space="preserve">   субвенция бюджетам городских округов на денежные выплаты медицинскому персоналу  фельдшерско-акушерских пунктов, врачам, фельдшерам и медицинским сестрам скорой медицинской помощи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</si>
  <si>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</si>
  <si>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80720204025040000151</t>
  </si>
  <si>
    <t xml:space="preserve">   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</si>
  <si>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80720204034040001151</t>
  </si>
  <si>
    <t xml:space="preserve">   Возврат остатков субсидий ,субвенций и иных межбюджетных трансфертов,имеющих целевое назначение,прошлых лет из бюджетов городских округов</t>
  </si>
  <si>
    <t>80721904000040000151</t>
  </si>
  <si>
    <t>81211705040040000180</t>
  </si>
  <si>
    <t>81311705040040000180</t>
  </si>
  <si>
    <t>81411705040040000180</t>
  </si>
  <si>
    <t xml:space="preserve">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</si>
  <si>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81511101040040000120</t>
  </si>
  <si>
    <t xml:space="preserve">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</si>
  <si>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81511105034040000120</t>
  </si>
  <si>
    <t>81511105034040001120</t>
  </si>
  <si>
    <t>81511105034040002120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</si>
  <si>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</si>
  <si>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81511107014040000120</t>
  </si>
  <si>
    <t xml:space="preserve">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
</t>
  </si>
  <si>
    <t>81511109044040000120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</si>
  <si>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
</t>
  </si>
  <si>
    <t>81511402043040000410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</si>
  <si>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</si>
  <si>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81511402043040001410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</si>
  <si>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(проценты за предоставление рассрочки по соответствующему платежу)</t>
  </si>
  <si>
    <t>81511402043040002410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</si>
  <si>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учрежедний, а также имущества муниципальных унитарных предприятий, в том числе казенных) в части реализации основных средств по указанному имуществу (Пени за каждый день просрочки по соответствующему платежу)</t>
  </si>
  <si>
    <t>81511402043040003410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</si>
  <si>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</si>
  <si>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</si>
  <si>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источники внешнего финансирования бюджета
    из них:</t>
  </si>
  <si>
    <t>Изменение остатков средств</t>
  </si>
  <si>
    <t>увеличение остатков средств, всего</t>
  </si>
  <si>
    <t xml:space="preserve">   Увеличение прочих остатков денежных средств бюджетов городских округов</t>
  </si>
  <si>
    <t>80701050201040000510</t>
  </si>
  <si>
    <t>уменьшение остатков средств, всего</t>
  </si>
  <si>
    <t xml:space="preserve">   Уменьшение прочих остатков денежных средств бюджетов городских округов</t>
  </si>
  <si>
    <t>80701050201040000610</t>
  </si>
  <si>
    <t>% исполнения</t>
  </si>
  <si>
    <t>(руб.)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</si>
  <si>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</si>
  <si>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</si>
  <si>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</si>
  <si>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</si>
  <si>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</si>
  <si>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</si>
  <si>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</si>
  <si>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</si>
  <si>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</si>
  <si>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</si>
  <si>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</si>
  <si>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</si>
  <si>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</si>
  <si>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</si>
  <si>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</si>
  <si>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</si>
  <si>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</si>
  <si>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</si>
  <si>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</si>
  <si>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</si>
  <si>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</si>
  <si>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</si>
  <si>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</si>
  <si>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</si>
  <si>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</si>
  <si>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</si>
  <si>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</si>
  <si>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</si>
  <si>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</si>
  <si>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</si>
  <si>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</si>
  <si>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</si>
  <si>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</si>
  <si>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</si>
  <si>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</si>
  <si>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</si>
  <si>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</si>
  <si>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</si>
  <si>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</si>
  <si>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</si>
  <si>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</si>
  <si>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</si>
  <si>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</si>
  <si>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</si>
  <si>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</si>
  <si>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</si>
  <si>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</si>
  <si>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</si>
  <si>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</si>
  <si>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</si>
  <si>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</si>
  <si>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</si>
  <si>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ЗДРАВООХРАНЕНИЕ</t>
  </si>
  <si>
    <t>0900</t>
  </si>
  <si>
    <t xml:space="preserve">      Стационарная медицинская помощь</t>
  </si>
  <si>
    <t>0901</t>
  </si>
  <si>
    <t xml:space="preserve">      Амбулаторная помощь</t>
  </si>
  <si>
    <t>0902</t>
  </si>
  <si>
    <t xml:space="preserve">      Медицинская помощь в дневных стационарах всех типов</t>
  </si>
  <si>
    <t>0903</t>
  </si>
  <si>
    <t xml:space="preserve">      Скорая медицинская помощь</t>
  </si>
  <si>
    <t>0904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</si>
  <si>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</si>
  <si>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</si>
  <si>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</si>
  <si>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</si>
  <si>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</si>
  <si>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</si>
  <si>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</si>
  <si>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</si>
  <si>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
Физическая культура и спорт</t>
  </si>
  <si>
    <t>1100</t>
  </si>
  <si>
    <t xml:space="preserve">      Физическая культура</t>
  </si>
  <si>
    <t>1101</t>
  </si>
  <si>
    <t xml:space="preserve">      Субсидии бюджетам субъектов Российской Федерации и муниципальных образований (межбюджетные субсидии)</t>
  </si>
  <si>
    <t>1102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</si>
  <si>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</si>
  <si>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</si>
  <si>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</si>
  <si>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</si>
  <si>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</si>
  <si>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</si>
  <si>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>Всего расходов:</t>
  </si>
  <si>
    <t>Разд.</t>
  </si>
  <si>
    <t>Уточненная роспись</t>
  </si>
  <si>
    <t>Касс. расход</t>
  </si>
  <si>
    <t>Расходы бюджета по разделам  и подразделам классификации расходов бюджета городского округа на 2012 год</t>
  </si>
  <si>
    <t>Источники финансирования дефицита бюджета по кодам классификации источников финансирования дефицита бюджета городского округа на 2012 год</t>
  </si>
  <si>
    <t xml:space="preserve">Доходы бюджета городского округа на 2012 год по кодам классификации доходов бюджета </t>
  </si>
  <si>
    <t>Приложение № 9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2012 год " от 30.05.2013 г. № 106</t>
  </si>
  <si>
    <t>Приложение № 10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2012 год " от 30.05.2013 г. № 106</t>
  </si>
  <si>
    <t>Приложение № 11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Администрацииг. о. Шуя за 2012 год " от  30.05.2013 г. № 106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</si>
</sst>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49" fontId="6" fillId="33" borderId="10" xfId="0" applyNumberFormat="1" applyFont="1" applyFill="1" applyBorder="1" applyAlignment="1" applyProtection="1">
      <alignment horizontal="center" shrinkToFit="1"/>
      <protection locked="0"/>
    </xf>
    <xf numFmtId="4" fontId="6" fillId="33" borderId="10" xfId="0" applyNumberFormat="1" applyFont="1" applyFill="1" applyBorder="1" applyAlignment="1" applyProtection="1">
      <alignment horizontal="right" shrinkToFit="1"/>
      <protection locked="0"/>
    </xf>
    <xf numFmtId="4" fontId="6" fillId="33" borderId="0" xfId="0" applyNumberFormat="1" applyFont="1" applyFill="1" applyAlignment="1" applyProtection="1">
      <alignment horizontal="right" shrinkToFit="1"/>
      <protection locked="0"/>
    </xf>
    <xf numFmtId="4" fontId="7" fillId="33" borderId="10" xfId="0" applyNumberFormat="1" applyFont="1" applyFill="1" applyBorder="1" applyAlignment="1">
      <alignment horizontal="right" shrinkToFit="1"/>
    </xf>
    <xf numFmtId="4" fontId="7" fillId="33" borderId="0" xfId="0" applyNumberFormat="1" applyFont="1" applyFill="1" applyAlignment="1">
      <alignment horizontal="right" shrinkToFi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10" fillId="0" borderId="0" xfId="52" applyFont="1" applyFill="1" applyAlignment="1">
      <alignment wrapText="1"/>
      <protection/>
    </xf>
    <xf numFmtId="0" fontId="12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10" fontId="50" fillId="34" borderId="11" xfId="0" applyNumberFormat="1" applyFont="1" applyFill="1" applyBorder="1" applyAlignment="1">
      <alignment horizontal="right" vertical="top" shrinkToFit="1"/>
    </xf>
    <xf numFmtId="4" fontId="50" fillId="34" borderId="12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10" fontId="50" fillId="34" borderId="13" xfId="0" applyNumberFormat="1" applyFont="1" applyFill="1" applyBorder="1" applyAlignment="1">
      <alignment horizontal="right" vertical="top" shrinkToFit="1"/>
    </xf>
    <xf numFmtId="49" fontId="50" fillId="33" borderId="10" xfId="0" applyNumberFormat="1" applyFont="1" applyFill="1" applyBorder="1" applyAlignment="1">
      <alignment horizontal="center" vertical="top" shrinkToFit="1"/>
    </xf>
    <xf numFmtId="10" fontId="51" fillId="34" borderId="11" xfId="0" applyNumberFormat="1" applyFont="1" applyFill="1" applyBorder="1" applyAlignment="1">
      <alignment horizontal="right" vertical="top" shrinkToFit="1"/>
    </xf>
    <xf numFmtId="0" fontId="50" fillId="33" borderId="12" xfId="0" applyFont="1" applyFill="1" applyBorder="1" applyAlignment="1">
      <alignment horizontal="right"/>
    </xf>
    <xf numFmtId="0" fontId="0" fillId="0" borderId="0" xfId="0" applyAlignment="1">
      <alignment/>
    </xf>
    <xf numFmtId="49" fontId="51" fillId="33" borderId="10" xfId="0" applyNumberFormat="1" applyFont="1" applyFill="1" applyBorder="1" applyAlignment="1">
      <alignment horizontal="center" vertical="top" shrinkToFit="1"/>
    </xf>
    <xf numFmtId="4" fontId="50" fillId="34" borderId="10" xfId="0" applyNumberFormat="1" applyFont="1" applyFill="1" applyBorder="1" applyAlignment="1">
      <alignment horizontal="right" vertical="top" shrinkToFit="1"/>
    </xf>
    <xf numFmtId="4" fontId="51" fillId="34" borderId="10" xfId="0" applyNumberFormat="1" applyFont="1" applyFill="1" applyBorder="1" applyAlignment="1">
      <alignment horizontal="right" vertical="top" shrinkToFi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 applyProtection="1">
      <alignment horizontal="right" shrinkToFit="1"/>
      <protection locked="0"/>
    </xf>
    <xf numFmtId="4" fontId="7" fillId="33" borderId="0" xfId="0" applyNumberFormat="1" applyFont="1" applyFill="1" applyBorder="1" applyAlignment="1">
      <alignment horizontal="right" shrinkToFit="1"/>
    </xf>
    <xf numFmtId="0" fontId="3" fillId="33" borderId="0" xfId="0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4" fontId="7" fillId="33" borderId="12" xfId="0" applyNumberFormat="1" applyFont="1" applyFill="1" applyBorder="1" applyAlignment="1">
      <alignment horizontal="right" shrinkToFit="1"/>
    </xf>
    <xf numFmtId="4" fontId="14" fillId="33" borderId="10" xfId="0" applyNumberFormat="1" applyFont="1" applyFill="1" applyBorder="1" applyAlignment="1" applyProtection="1">
      <alignment horizontal="right" shrinkToFit="1"/>
      <protection locked="0"/>
    </xf>
    <xf numFmtId="10" fontId="14" fillId="33" borderId="11" xfId="0" applyNumberFormat="1" applyFont="1" applyFill="1" applyBorder="1" applyAlignment="1" applyProtection="1">
      <alignment horizontal="right" shrinkToFit="1"/>
      <protection locked="0"/>
    </xf>
    <xf numFmtId="0" fontId="6" fillId="33" borderId="14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shrinkToFit="1"/>
    </xf>
    <xf numFmtId="4" fontId="6" fillId="33" borderId="10" xfId="0" applyNumberFormat="1" applyFont="1" applyFill="1" applyBorder="1" applyAlignment="1">
      <alignment horizontal="right" shrinkToFit="1"/>
    </xf>
    <xf numFmtId="10" fontId="6" fillId="33" borderId="11" xfId="0" applyNumberFormat="1" applyFont="1" applyFill="1" applyBorder="1" applyAlignment="1" applyProtection="1">
      <alignment horizontal="right" shrinkToFit="1"/>
      <protection locked="0"/>
    </xf>
    <xf numFmtId="0" fontId="6" fillId="33" borderId="15" xfId="0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 shrinkToFit="1"/>
    </xf>
    <xf numFmtId="4" fontId="6" fillId="33" borderId="12" xfId="0" applyNumberFormat="1" applyFont="1" applyFill="1" applyBorder="1" applyAlignment="1">
      <alignment horizontal="right" shrinkToFit="1"/>
    </xf>
    <xf numFmtId="10" fontId="6" fillId="33" borderId="13" xfId="0" applyNumberFormat="1" applyFont="1" applyFill="1" applyBorder="1" applyAlignment="1" applyProtection="1">
      <alignment horizontal="right" shrinkToFit="1"/>
      <protection locked="0"/>
    </xf>
    <xf numFmtId="0" fontId="14" fillId="33" borderId="14" xfId="0" applyFont="1" applyFill="1" applyBorder="1" applyAlignment="1">
      <alignment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/>
    </xf>
    <xf numFmtId="49" fontId="6" fillId="33" borderId="10" xfId="0" applyNumberFormat="1" applyFont="1" applyFill="1" applyBorder="1" applyAlignment="1" applyProtection="1">
      <alignment horizontal="center" shrinkToFit="1"/>
      <protection locked="0"/>
    </xf>
    <xf numFmtId="49" fontId="14" fillId="33" borderId="10" xfId="0" applyNumberFormat="1" applyFont="1" applyFill="1" applyBorder="1" applyAlignment="1" applyProtection="1">
      <alignment horizontal="center" shrinkToFit="1"/>
      <protection locked="0"/>
    </xf>
    <xf numFmtId="0" fontId="1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vertical="top" wrapText="1"/>
    </xf>
    <xf numFmtId="0" fontId="51" fillId="33" borderId="19" xfId="0" applyFont="1" applyFill="1" applyBorder="1" applyAlignment="1">
      <alignment vertical="top" wrapText="1"/>
    </xf>
    <xf numFmtId="0" fontId="50" fillId="33" borderId="20" xfId="0" applyFont="1" applyFill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10" fillId="0" borderId="0" xfId="52" applyFont="1" applyFill="1" applyAlignment="1">
      <alignment wrapText="1"/>
      <protection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0" borderId="0" xfId="52" applyFont="1" applyFill="1" applyAlignment="1">
      <alignment horizontal="left" wrapText="1"/>
      <protection/>
    </xf>
    <xf numFmtId="0" fontId="11" fillId="33" borderId="0" xfId="0" applyFont="1" applyFill="1" applyAlignment="1">
      <alignment horizontal="center" wrapText="1"/>
    </xf>
    <xf numFmtId="0" fontId="10" fillId="0" borderId="0" xfId="52" applyFont="1" applyFill="1" applyAlignment="1">
      <alignment horizontal="left" vertical="center" wrapText="1"/>
      <protection/>
    </xf>
    <xf numFmtId="0" fontId="13" fillId="33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showGridLines="0" zoomScalePageLayoutView="0" workbookViewId="0" topLeftCell="A1">
      <selection activeCell="C1" sqref="C1:E1"/>
    </sheetView>
  </sheetViews>
  <sheetFormatPr defaultColWidth="9.140625" defaultRowHeight="15"/>
  <cols>
    <col min="1" max="1" width="50.7109375" style="0" customWidth="1"/>
    <col min="2" max="2" width="22.7109375" style="0" customWidth="1"/>
    <col min="3" max="3" width="16.421875" style="0" customWidth="1"/>
    <col min="4" max="4" width="15.7109375" style="0" customWidth="1"/>
    <col min="5" max="5" width="10.57421875" style="0" customWidth="1"/>
    <col min="6" max="8" width="20.7109375" style="0" customWidth="1"/>
  </cols>
  <sheetData>
    <row r="1" spans="1:7" ht="76.5" customHeight="1">
      <c r="A1" s="1"/>
      <c r="B1" s="3"/>
      <c r="C1" s="58" t="s">
        <v>338</v>
      </c>
      <c r="D1" s="58"/>
      <c r="E1" s="58"/>
      <c r="F1" s="4"/>
      <c r="G1" s="4"/>
    </row>
    <row r="2" spans="1:7" ht="15">
      <c r="A2" s="57" t="s">
        <v>337</v>
      </c>
      <c r="B2" s="57"/>
      <c r="C2" s="57"/>
      <c r="D2" s="57"/>
      <c r="E2" s="14"/>
      <c r="F2" s="4"/>
      <c r="G2" s="4"/>
    </row>
    <row r="3" spans="1:8" ht="15" thickBot="1">
      <c r="A3" s="34"/>
      <c r="B3" s="34"/>
      <c r="C3" s="34"/>
      <c r="D3" s="15" t="s">
        <v>248</v>
      </c>
      <c r="E3" s="34"/>
      <c r="F3" s="4"/>
      <c r="G3" s="4"/>
      <c r="H3" s="4"/>
    </row>
    <row r="4" spans="1:8" ht="18.75" customHeight="1">
      <c r="A4" s="62" t="s">
        <v>0</v>
      </c>
      <c r="B4" s="64" t="s">
        <v>1</v>
      </c>
      <c r="C4" s="66" t="s">
        <v>2</v>
      </c>
      <c r="D4" s="66" t="s">
        <v>3</v>
      </c>
      <c r="E4" s="59" t="s">
        <v>247</v>
      </c>
      <c r="F4" s="30"/>
      <c r="G4" s="6"/>
      <c r="H4" s="61"/>
    </row>
    <row r="5" spans="1:8" ht="14.25">
      <c r="A5" s="63"/>
      <c r="B5" s="65"/>
      <c r="C5" s="67"/>
      <c r="D5" s="67"/>
      <c r="E5" s="60"/>
      <c r="F5" s="31"/>
      <c r="G5" s="5"/>
      <c r="H5" s="61"/>
    </row>
    <row r="6" spans="1:8" ht="24">
      <c r="A6" s="47" t="s">
        <v>4</v>
      </c>
      <c r="B6" s="7"/>
      <c r="C6" s="37">
        <v>904568151.54</v>
      </c>
      <c r="D6" s="37">
        <v>907001769.3</v>
      </c>
      <c r="E6" s="38">
        <f>D6/C6</f>
        <v>1.0026903641874378</v>
      </c>
      <c r="F6" s="32"/>
      <c r="G6" s="9"/>
      <c r="H6" s="9"/>
    </row>
    <row r="7" spans="1:8" ht="35.25">
      <c r="A7" s="39" t="s">
        <v>5</v>
      </c>
      <c r="B7" s="40" t="s">
        <v>6</v>
      </c>
      <c r="C7" s="41">
        <v>1676800</v>
      </c>
      <c r="D7" s="41">
        <v>0</v>
      </c>
      <c r="E7" s="42">
        <f>D7/C7</f>
        <v>0</v>
      </c>
      <c r="F7" s="33"/>
      <c r="G7" s="11"/>
      <c r="H7" s="11"/>
    </row>
    <row r="8" spans="1:8" ht="18.75" customHeight="1">
      <c r="A8" s="39" t="s">
        <v>7</v>
      </c>
      <c r="B8" s="40" t="s">
        <v>8</v>
      </c>
      <c r="C8" s="41">
        <v>50000</v>
      </c>
      <c r="D8" s="41">
        <v>0</v>
      </c>
      <c r="E8" s="42">
        <f>D8/C8</f>
        <v>0</v>
      </c>
      <c r="F8" s="33"/>
      <c r="G8" s="11"/>
      <c r="H8" s="11"/>
    </row>
    <row r="9" spans="1:8" ht="35.25">
      <c r="A9" s="39" t="s">
        <v>5</v>
      </c>
      <c r="B9" s="40" t="s">
        <v>9</v>
      </c>
      <c r="C9" s="41">
        <v>0</v>
      </c>
      <c r="D9" s="41">
        <v>1000</v>
      </c>
      <c r="E9" s="42"/>
      <c r="F9" s="33"/>
      <c r="G9" s="11"/>
      <c r="H9" s="11"/>
    </row>
    <row r="10" spans="1:8" ht="35.25">
      <c r="A10" s="39" t="s">
        <v>5</v>
      </c>
      <c r="B10" s="40" t="s">
        <v>10</v>
      </c>
      <c r="C10" s="41">
        <v>0</v>
      </c>
      <c r="D10" s="41">
        <v>12000</v>
      </c>
      <c r="E10" s="42"/>
      <c r="F10" s="33"/>
      <c r="G10" s="11"/>
      <c r="H10" s="11"/>
    </row>
    <row r="11" spans="1:8" ht="27.75" customHeight="1">
      <c r="A11" s="39" t="s">
        <v>11</v>
      </c>
      <c r="B11" s="40" t="s">
        <v>12</v>
      </c>
      <c r="C11" s="41">
        <v>102705.9</v>
      </c>
      <c r="D11" s="41">
        <v>0</v>
      </c>
      <c r="E11" s="42">
        <f>D11/C11</f>
        <v>0</v>
      </c>
      <c r="F11" s="33"/>
      <c r="G11" s="11"/>
      <c r="H11" s="11"/>
    </row>
    <row r="12" spans="1:8" ht="24">
      <c r="A12" s="39" t="s">
        <v>13</v>
      </c>
      <c r="B12" s="40" t="s">
        <v>14</v>
      </c>
      <c r="C12" s="41">
        <v>0</v>
      </c>
      <c r="D12" s="41">
        <v>95576.23</v>
      </c>
      <c r="E12" s="42"/>
      <c r="F12" s="33"/>
      <c r="G12" s="11"/>
      <c r="H12" s="11"/>
    </row>
    <row r="13" spans="1:8" ht="24">
      <c r="A13" s="39" t="s">
        <v>15</v>
      </c>
      <c r="B13" s="40" t="s">
        <v>16</v>
      </c>
      <c r="C13" s="41">
        <v>10200</v>
      </c>
      <c r="D13" s="41">
        <v>0</v>
      </c>
      <c r="E13" s="42">
        <f>D13/C13</f>
        <v>0</v>
      </c>
      <c r="F13" s="33"/>
      <c r="G13" s="11"/>
      <c r="H13" s="11"/>
    </row>
    <row r="14" spans="1:8" ht="24">
      <c r="A14" s="39" t="s">
        <v>15</v>
      </c>
      <c r="B14" s="40" t="s">
        <v>17</v>
      </c>
      <c r="C14" s="41">
        <v>0</v>
      </c>
      <c r="D14" s="41">
        <v>9013.45</v>
      </c>
      <c r="E14" s="42"/>
      <c r="F14" s="33"/>
      <c r="G14" s="11"/>
      <c r="H14" s="11"/>
    </row>
    <row r="15" spans="1:8" ht="14.25">
      <c r="A15" s="39" t="s">
        <v>18</v>
      </c>
      <c r="B15" s="40" t="s">
        <v>19</v>
      </c>
      <c r="C15" s="41">
        <v>7400</v>
      </c>
      <c r="D15" s="41">
        <v>0</v>
      </c>
      <c r="E15" s="42">
        <f>D15/C15</f>
        <v>0</v>
      </c>
      <c r="F15" s="33"/>
      <c r="G15" s="11"/>
      <c r="H15" s="11"/>
    </row>
    <row r="16" spans="1:8" ht="14.25">
      <c r="A16" s="39" t="s">
        <v>20</v>
      </c>
      <c r="B16" s="40" t="s">
        <v>21</v>
      </c>
      <c r="C16" s="41">
        <v>0</v>
      </c>
      <c r="D16" s="41">
        <v>6677.5</v>
      </c>
      <c r="E16" s="42"/>
      <c r="F16" s="33"/>
      <c r="G16" s="11"/>
      <c r="H16" s="11"/>
    </row>
    <row r="17" spans="1:8" ht="14.25">
      <c r="A17" s="39" t="s">
        <v>22</v>
      </c>
      <c r="B17" s="40" t="s">
        <v>23</v>
      </c>
      <c r="C17" s="41">
        <v>388300</v>
      </c>
      <c r="D17" s="41">
        <v>0</v>
      </c>
      <c r="E17" s="42">
        <f>D17/C17</f>
        <v>0</v>
      </c>
      <c r="F17" s="33"/>
      <c r="G17" s="11"/>
      <c r="H17" s="11"/>
    </row>
    <row r="18" spans="1:8" ht="14.25">
      <c r="A18" s="39" t="s">
        <v>22</v>
      </c>
      <c r="B18" s="40" t="s">
        <v>24</v>
      </c>
      <c r="C18" s="41">
        <v>0</v>
      </c>
      <c r="D18" s="41">
        <v>406982.55</v>
      </c>
      <c r="E18" s="42"/>
      <c r="F18" s="33"/>
      <c r="G18" s="11"/>
      <c r="H18" s="11"/>
    </row>
    <row r="19" spans="1:8" ht="24">
      <c r="A19" s="39" t="s">
        <v>25</v>
      </c>
      <c r="B19" s="40" t="s">
        <v>26</v>
      </c>
      <c r="C19" s="41">
        <v>5000</v>
      </c>
      <c r="D19" s="41">
        <v>0</v>
      </c>
      <c r="E19" s="42">
        <f>D19/C19</f>
        <v>0</v>
      </c>
      <c r="F19" s="33"/>
      <c r="G19" s="11"/>
      <c r="H19" s="11"/>
    </row>
    <row r="20" spans="1:8" ht="24">
      <c r="A20" s="39" t="s">
        <v>27</v>
      </c>
      <c r="B20" s="40" t="s">
        <v>28</v>
      </c>
      <c r="C20" s="41">
        <v>10000</v>
      </c>
      <c r="D20" s="41">
        <v>0</v>
      </c>
      <c r="E20" s="42">
        <v>0</v>
      </c>
      <c r="F20" s="33"/>
      <c r="G20" s="11"/>
      <c r="H20" s="11"/>
    </row>
    <row r="21" spans="1:8" ht="24">
      <c r="A21" s="39" t="s">
        <v>27</v>
      </c>
      <c r="B21" s="40" t="s">
        <v>29</v>
      </c>
      <c r="C21" s="41">
        <v>0</v>
      </c>
      <c r="D21" s="41">
        <v>10000</v>
      </c>
      <c r="E21" s="42"/>
      <c r="F21" s="33"/>
      <c r="G21" s="11"/>
      <c r="H21" s="11"/>
    </row>
    <row r="22" spans="1:8" ht="35.25">
      <c r="A22" s="39" t="s">
        <v>5</v>
      </c>
      <c r="B22" s="40" t="s">
        <v>30</v>
      </c>
      <c r="C22" s="41">
        <v>0</v>
      </c>
      <c r="D22" s="41">
        <v>5800</v>
      </c>
      <c r="E22" s="42"/>
      <c r="F22" s="33"/>
      <c r="G22" s="11"/>
      <c r="H22" s="11"/>
    </row>
    <row r="23" spans="1:8" ht="35.25">
      <c r="A23" s="39" t="s">
        <v>5</v>
      </c>
      <c r="B23" s="40" t="s">
        <v>31</v>
      </c>
      <c r="C23" s="41">
        <v>0</v>
      </c>
      <c r="D23" s="41">
        <v>11500</v>
      </c>
      <c r="E23" s="42"/>
      <c r="F23" s="33"/>
      <c r="G23" s="11"/>
      <c r="H23" s="11"/>
    </row>
    <row r="24" spans="1:8" ht="46.5">
      <c r="A24" s="39" t="s">
        <v>32</v>
      </c>
      <c r="B24" s="40" t="s">
        <v>33</v>
      </c>
      <c r="C24" s="41">
        <v>250000</v>
      </c>
      <c r="D24" s="41">
        <v>0</v>
      </c>
      <c r="E24" s="42">
        <f>D24/C24</f>
        <v>0</v>
      </c>
      <c r="F24" s="33"/>
      <c r="G24" s="11"/>
      <c r="H24" s="11"/>
    </row>
    <row r="25" spans="1:8" ht="46.5">
      <c r="A25" s="39" t="s">
        <v>32</v>
      </c>
      <c r="B25" s="40" t="s">
        <v>34</v>
      </c>
      <c r="C25" s="41">
        <v>0</v>
      </c>
      <c r="D25" s="41">
        <v>245500</v>
      </c>
      <c r="E25" s="42"/>
      <c r="F25" s="33"/>
      <c r="G25" s="11"/>
      <c r="H25" s="11"/>
    </row>
    <row r="26" spans="1:8" ht="35.25">
      <c r="A26" s="39" t="s">
        <v>5</v>
      </c>
      <c r="B26" s="40" t="s">
        <v>35</v>
      </c>
      <c r="C26" s="41">
        <v>0</v>
      </c>
      <c r="D26" s="41">
        <v>1800</v>
      </c>
      <c r="E26" s="42"/>
      <c r="F26" s="33"/>
      <c r="G26" s="11"/>
      <c r="H26" s="11"/>
    </row>
    <row r="27" spans="1:8" ht="46.5">
      <c r="A27" s="39" t="s">
        <v>36</v>
      </c>
      <c r="B27" s="40" t="s">
        <v>37</v>
      </c>
      <c r="C27" s="41">
        <v>205000</v>
      </c>
      <c r="D27" s="41">
        <v>0</v>
      </c>
      <c r="E27" s="42"/>
      <c r="F27" s="33"/>
      <c r="G27" s="11"/>
      <c r="H27" s="11"/>
    </row>
    <row r="28" spans="1:8" ht="46.5">
      <c r="A28" s="39" t="s">
        <v>38</v>
      </c>
      <c r="B28" s="40" t="s">
        <v>39</v>
      </c>
      <c r="C28" s="41">
        <v>0</v>
      </c>
      <c r="D28" s="41">
        <v>205000</v>
      </c>
      <c r="E28" s="42"/>
      <c r="F28" s="33"/>
      <c r="G28" s="11"/>
      <c r="H28" s="11"/>
    </row>
    <row r="29" spans="1:8" ht="35.25">
      <c r="A29" s="39" t="s">
        <v>5</v>
      </c>
      <c r="B29" s="40" t="s">
        <v>40</v>
      </c>
      <c r="C29" s="41">
        <v>0</v>
      </c>
      <c r="D29" s="41">
        <v>600</v>
      </c>
      <c r="E29" s="42"/>
      <c r="F29" s="33"/>
      <c r="G29" s="11"/>
      <c r="H29" s="11"/>
    </row>
    <row r="30" spans="1:8" ht="35.25">
      <c r="A30" s="39" t="s">
        <v>5</v>
      </c>
      <c r="B30" s="40" t="s">
        <v>41</v>
      </c>
      <c r="C30" s="41">
        <v>0</v>
      </c>
      <c r="D30" s="41">
        <v>14200</v>
      </c>
      <c r="E30" s="42"/>
      <c r="F30" s="33"/>
      <c r="G30" s="11"/>
      <c r="H30" s="11"/>
    </row>
    <row r="31" spans="1:8" ht="58.5">
      <c r="A31" s="39" t="s">
        <v>42</v>
      </c>
      <c r="B31" s="40" t="s">
        <v>43</v>
      </c>
      <c r="C31" s="41">
        <v>110381186.58</v>
      </c>
      <c r="D31" s="41">
        <v>0</v>
      </c>
      <c r="E31" s="42">
        <f>D31/C31</f>
        <v>0</v>
      </c>
      <c r="F31" s="33"/>
      <c r="G31" s="11"/>
      <c r="H31" s="11"/>
    </row>
    <row r="32" spans="1:8" ht="46.5">
      <c r="A32" s="39" t="s">
        <v>44</v>
      </c>
      <c r="B32" s="40" t="s">
        <v>43</v>
      </c>
      <c r="C32" s="41">
        <v>1200000</v>
      </c>
      <c r="D32" s="41">
        <v>0</v>
      </c>
      <c r="E32" s="42">
        <v>0</v>
      </c>
      <c r="F32" s="33"/>
      <c r="G32" s="11"/>
      <c r="H32" s="11"/>
    </row>
    <row r="33" spans="1:8" ht="58.5">
      <c r="A33" s="39" t="s">
        <v>45</v>
      </c>
      <c r="B33" s="40" t="s">
        <v>46</v>
      </c>
      <c r="C33" s="41">
        <v>0</v>
      </c>
      <c r="D33" s="41">
        <v>94838188.01</v>
      </c>
      <c r="E33" s="42"/>
      <c r="F33" s="33"/>
      <c r="G33" s="11"/>
      <c r="H33" s="11"/>
    </row>
    <row r="34" spans="1:8" ht="35.25">
      <c r="A34" s="39" t="s">
        <v>47</v>
      </c>
      <c r="B34" s="40" t="s">
        <v>46</v>
      </c>
      <c r="C34" s="41">
        <v>0</v>
      </c>
      <c r="D34" s="41">
        <v>16974934.37</v>
      </c>
      <c r="E34" s="42"/>
      <c r="F34" s="33"/>
      <c r="G34" s="11"/>
      <c r="H34" s="11"/>
    </row>
    <row r="35" spans="1:8" ht="58.5">
      <c r="A35" s="39" t="s">
        <v>45</v>
      </c>
      <c r="B35" s="40" t="s">
        <v>48</v>
      </c>
      <c r="C35" s="41">
        <v>0</v>
      </c>
      <c r="D35" s="41">
        <v>1777970.38</v>
      </c>
      <c r="E35" s="42"/>
      <c r="F35" s="33"/>
      <c r="G35" s="11"/>
      <c r="H35" s="11"/>
    </row>
    <row r="36" spans="1:8" ht="35.25">
      <c r="A36" s="39" t="s">
        <v>47</v>
      </c>
      <c r="B36" s="40" t="s">
        <v>48</v>
      </c>
      <c r="C36" s="41">
        <v>0</v>
      </c>
      <c r="D36" s="41">
        <v>122610.9</v>
      </c>
      <c r="E36" s="42"/>
      <c r="F36" s="33"/>
      <c r="G36" s="11"/>
      <c r="H36" s="11"/>
    </row>
    <row r="37" spans="1:8" ht="58.5">
      <c r="A37" s="39" t="s">
        <v>42</v>
      </c>
      <c r="B37" s="40" t="s">
        <v>49</v>
      </c>
      <c r="C37" s="41">
        <v>0</v>
      </c>
      <c r="D37" s="41">
        <v>256726.71</v>
      </c>
      <c r="E37" s="42"/>
      <c r="F37" s="33"/>
      <c r="G37" s="11"/>
      <c r="H37" s="11"/>
    </row>
    <row r="38" spans="1:8" ht="35.25">
      <c r="A38" s="39" t="s">
        <v>47</v>
      </c>
      <c r="B38" s="40" t="s">
        <v>49</v>
      </c>
      <c r="C38" s="41">
        <v>0</v>
      </c>
      <c r="D38" s="41">
        <v>21726.9</v>
      </c>
      <c r="E38" s="42"/>
      <c r="F38" s="33"/>
      <c r="G38" s="11"/>
      <c r="H38" s="11"/>
    </row>
    <row r="39" spans="1:8" ht="58.5">
      <c r="A39" s="39" t="s">
        <v>42</v>
      </c>
      <c r="B39" s="40" t="s">
        <v>50</v>
      </c>
      <c r="C39" s="41">
        <v>0</v>
      </c>
      <c r="D39" s="41">
        <v>-561.3</v>
      </c>
      <c r="E39" s="42"/>
      <c r="F39" s="33"/>
      <c r="G39" s="11"/>
      <c r="H39" s="11"/>
    </row>
    <row r="40" spans="1:8" ht="81">
      <c r="A40" s="39" t="s">
        <v>51</v>
      </c>
      <c r="B40" s="40" t="s">
        <v>52</v>
      </c>
      <c r="C40" s="41">
        <v>550000</v>
      </c>
      <c r="D40" s="41">
        <v>0</v>
      </c>
      <c r="E40" s="42">
        <f>D40/C40</f>
        <v>0</v>
      </c>
      <c r="F40" s="33"/>
      <c r="G40" s="11"/>
      <c r="H40" s="11"/>
    </row>
    <row r="41" spans="1:8" ht="81">
      <c r="A41" s="39" t="s">
        <v>51</v>
      </c>
      <c r="B41" s="40" t="s">
        <v>53</v>
      </c>
      <c r="C41" s="41">
        <v>0</v>
      </c>
      <c r="D41" s="41">
        <v>528757.92</v>
      </c>
      <c r="E41" s="42"/>
      <c r="F41" s="33"/>
      <c r="G41" s="11"/>
      <c r="H41" s="11"/>
    </row>
    <row r="42" spans="1:8" ht="81">
      <c r="A42" s="39" t="s">
        <v>54</v>
      </c>
      <c r="B42" s="40" t="s">
        <v>55</v>
      </c>
      <c r="C42" s="41">
        <v>0</v>
      </c>
      <c r="D42" s="41">
        <v>10224.36</v>
      </c>
      <c r="E42" s="42"/>
      <c r="F42" s="33"/>
      <c r="G42" s="11"/>
      <c r="H42" s="11"/>
    </row>
    <row r="43" spans="1:8" ht="93">
      <c r="A43" s="39" t="s">
        <v>56</v>
      </c>
      <c r="B43" s="40" t="s">
        <v>57</v>
      </c>
      <c r="C43" s="41">
        <v>0</v>
      </c>
      <c r="D43" s="41">
        <v>3145.54</v>
      </c>
      <c r="E43" s="42"/>
      <c r="F43" s="33"/>
      <c r="G43" s="11"/>
      <c r="H43" s="11"/>
    </row>
    <row r="44" spans="1:8" ht="35.25">
      <c r="A44" s="39" t="s">
        <v>58</v>
      </c>
      <c r="B44" s="40" t="s">
        <v>59</v>
      </c>
      <c r="C44" s="41">
        <v>1380000</v>
      </c>
      <c r="D44" s="41">
        <v>0</v>
      </c>
      <c r="E44" s="42">
        <f>D44/C44</f>
        <v>0</v>
      </c>
      <c r="F44" s="33"/>
      <c r="G44" s="11"/>
      <c r="H44" s="11"/>
    </row>
    <row r="45" spans="1:8" ht="35.25">
      <c r="A45" s="39" t="s">
        <v>60</v>
      </c>
      <c r="B45" s="40" t="s">
        <v>59</v>
      </c>
      <c r="C45" s="41">
        <v>50000</v>
      </c>
      <c r="D45" s="41">
        <v>0</v>
      </c>
      <c r="E45" s="42">
        <f>D45/C45</f>
        <v>0</v>
      </c>
      <c r="F45" s="33"/>
      <c r="G45" s="11"/>
      <c r="H45" s="11"/>
    </row>
    <row r="46" spans="1:8" ht="35.25">
      <c r="A46" s="39" t="s">
        <v>58</v>
      </c>
      <c r="B46" s="40" t="s">
        <v>61</v>
      </c>
      <c r="C46" s="41">
        <v>0</v>
      </c>
      <c r="D46" s="41">
        <v>1311755.42</v>
      </c>
      <c r="E46" s="42"/>
      <c r="F46" s="33"/>
      <c r="G46" s="11"/>
      <c r="H46" s="11"/>
    </row>
    <row r="47" spans="1:8" ht="35.25">
      <c r="A47" s="39" t="s">
        <v>62</v>
      </c>
      <c r="B47" s="40" t="s">
        <v>63</v>
      </c>
      <c r="C47" s="41">
        <v>0</v>
      </c>
      <c r="D47" s="41">
        <v>13456.56</v>
      </c>
      <c r="E47" s="42"/>
      <c r="F47" s="33"/>
      <c r="G47" s="11"/>
      <c r="H47" s="11"/>
    </row>
    <row r="48" spans="1:8" ht="35.25">
      <c r="A48" s="39" t="s">
        <v>58</v>
      </c>
      <c r="B48" s="40" t="s">
        <v>64</v>
      </c>
      <c r="C48" s="41">
        <v>0</v>
      </c>
      <c r="D48" s="41">
        <v>45968.48</v>
      </c>
      <c r="E48" s="42"/>
      <c r="F48" s="33"/>
      <c r="G48" s="11"/>
      <c r="H48" s="11"/>
    </row>
    <row r="49" spans="1:8" ht="69.75">
      <c r="A49" s="39" t="s">
        <v>65</v>
      </c>
      <c r="B49" s="40" t="s">
        <v>66</v>
      </c>
      <c r="C49" s="41">
        <v>-170000</v>
      </c>
      <c r="D49" s="41">
        <v>0</v>
      </c>
      <c r="E49" s="42">
        <f>D49/C49</f>
        <v>0</v>
      </c>
      <c r="F49" s="33"/>
      <c r="G49" s="11"/>
      <c r="H49" s="11"/>
    </row>
    <row r="50" spans="1:8" ht="69.75">
      <c r="A50" s="39" t="s">
        <v>67</v>
      </c>
      <c r="B50" s="40" t="s">
        <v>66</v>
      </c>
      <c r="C50" s="41">
        <v>330000</v>
      </c>
      <c r="D50" s="41">
        <v>0</v>
      </c>
      <c r="E50" s="42">
        <f>D50/C50</f>
        <v>0</v>
      </c>
      <c r="F50" s="33"/>
      <c r="G50" s="11"/>
      <c r="H50" s="11"/>
    </row>
    <row r="51" spans="1:8" ht="81">
      <c r="A51" s="39" t="s">
        <v>68</v>
      </c>
      <c r="B51" s="40" t="s">
        <v>69</v>
      </c>
      <c r="C51" s="41">
        <v>0</v>
      </c>
      <c r="D51" s="41">
        <v>168711.9</v>
      </c>
      <c r="E51" s="42"/>
      <c r="F51" s="33"/>
      <c r="G51" s="11"/>
      <c r="H51" s="11"/>
    </row>
    <row r="52" spans="1:8" ht="69.75">
      <c r="A52" s="39" t="s">
        <v>65</v>
      </c>
      <c r="B52" s="40" t="s">
        <v>70</v>
      </c>
      <c r="C52" s="41">
        <v>0</v>
      </c>
      <c r="D52" s="41">
        <v>0.01</v>
      </c>
      <c r="E52" s="42"/>
      <c r="F52" s="33"/>
      <c r="G52" s="11"/>
      <c r="H52" s="11"/>
    </row>
    <row r="53" spans="1:8" ht="24">
      <c r="A53" s="39" t="s">
        <v>71</v>
      </c>
      <c r="B53" s="40" t="s">
        <v>72</v>
      </c>
      <c r="C53" s="41">
        <v>51000</v>
      </c>
      <c r="D53" s="41">
        <v>0</v>
      </c>
      <c r="E53" s="42">
        <f>D53/C53</f>
        <v>0</v>
      </c>
      <c r="F53" s="33"/>
      <c r="G53" s="11"/>
      <c r="H53" s="11"/>
    </row>
    <row r="54" spans="1:8" ht="24">
      <c r="A54" s="39" t="s">
        <v>71</v>
      </c>
      <c r="B54" s="40" t="s">
        <v>73</v>
      </c>
      <c r="C54" s="41">
        <v>0</v>
      </c>
      <c r="D54" s="41">
        <v>53325</v>
      </c>
      <c r="E54" s="42"/>
      <c r="F54" s="33"/>
      <c r="G54" s="11"/>
      <c r="H54" s="11"/>
    </row>
    <row r="55" spans="1:8" ht="24">
      <c r="A55" s="39" t="s">
        <v>74</v>
      </c>
      <c r="B55" s="40" t="s">
        <v>75</v>
      </c>
      <c r="C55" s="41">
        <v>28000000</v>
      </c>
      <c r="D55" s="41">
        <v>0</v>
      </c>
      <c r="E55" s="42">
        <f>D55/C55</f>
        <v>0</v>
      </c>
      <c r="F55" s="33"/>
      <c r="G55" s="11"/>
      <c r="H55" s="11"/>
    </row>
    <row r="56" spans="1:8" ht="24">
      <c r="A56" s="39" t="s">
        <v>74</v>
      </c>
      <c r="B56" s="40" t="s">
        <v>76</v>
      </c>
      <c r="C56" s="41">
        <v>0</v>
      </c>
      <c r="D56" s="41">
        <v>27891075.78</v>
      </c>
      <c r="E56" s="42"/>
      <c r="F56" s="33"/>
      <c r="G56" s="11"/>
      <c r="H56" s="11"/>
    </row>
    <row r="57" spans="1:8" ht="24">
      <c r="A57" s="39" t="s">
        <v>74</v>
      </c>
      <c r="B57" s="40" t="s">
        <v>77</v>
      </c>
      <c r="C57" s="41">
        <v>0</v>
      </c>
      <c r="D57" s="41">
        <v>41993.04</v>
      </c>
      <c r="E57" s="42"/>
      <c r="F57" s="33"/>
      <c r="G57" s="11"/>
      <c r="H57" s="11"/>
    </row>
    <row r="58" spans="1:8" ht="24">
      <c r="A58" s="39" t="s">
        <v>74</v>
      </c>
      <c r="B58" s="40" t="s">
        <v>78</v>
      </c>
      <c r="C58" s="41">
        <v>0</v>
      </c>
      <c r="D58" s="41">
        <v>115147.55</v>
      </c>
      <c r="E58" s="42"/>
      <c r="F58" s="33"/>
      <c r="G58" s="11"/>
      <c r="H58" s="11"/>
    </row>
    <row r="59" spans="1:8" ht="35.25">
      <c r="A59" s="39" t="s">
        <v>79</v>
      </c>
      <c r="B59" s="40" t="s">
        <v>80</v>
      </c>
      <c r="C59" s="41">
        <v>0</v>
      </c>
      <c r="D59" s="41">
        <v>-110772.74</v>
      </c>
      <c r="E59" s="42"/>
      <c r="F59" s="33"/>
      <c r="G59" s="11"/>
      <c r="H59" s="11"/>
    </row>
    <row r="60" spans="1:8" ht="35.25">
      <c r="A60" s="39" t="s">
        <v>81</v>
      </c>
      <c r="B60" s="40" t="s">
        <v>82</v>
      </c>
      <c r="C60" s="41">
        <v>0</v>
      </c>
      <c r="D60" s="41">
        <v>36449.57</v>
      </c>
      <c r="E60" s="42"/>
      <c r="F60" s="33"/>
      <c r="G60" s="11"/>
      <c r="H60" s="11"/>
    </row>
    <row r="61" spans="1:8" ht="35.25">
      <c r="A61" s="39" t="s">
        <v>81</v>
      </c>
      <c r="B61" s="40" t="s">
        <v>83</v>
      </c>
      <c r="C61" s="41">
        <v>0</v>
      </c>
      <c r="D61" s="41">
        <v>20358.62</v>
      </c>
      <c r="E61" s="42"/>
      <c r="F61" s="33"/>
      <c r="G61" s="11"/>
      <c r="H61" s="11"/>
    </row>
    <row r="62" spans="1:8" ht="35.25">
      <c r="A62" s="39" t="s">
        <v>81</v>
      </c>
      <c r="B62" s="40" t="s">
        <v>84</v>
      </c>
      <c r="C62" s="41">
        <v>0</v>
      </c>
      <c r="D62" s="41">
        <v>0.01</v>
      </c>
      <c r="E62" s="42"/>
      <c r="F62" s="33"/>
      <c r="G62" s="11"/>
      <c r="H62" s="11"/>
    </row>
    <row r="63" spans="1:8" ht="14.25">
      <c r="A63" s="39" t="s">
        <v>85</v>
      </c>
      <c r="B63" s="40" t="s">
        <v>86</v>
      </c>
      <c r="C63" s="41">
        <v>81000</v>
      </c>
      <c r="D63" s="41">
        <v>0</v>
      </c>
      <c r="E63" s="42">
        <f>D63/C63</f>
        <v>0</v>
      </c>
      <c r="F63" s="33"/>
      <c r="G63" s="11"/>
      <c r="H63" s="11"/>
    </row>
    <row r="64" spans="1:8" ht="14.25">
      <c r="A64" s="39" t="s">
        <v>85</v>
      </c>
      <c r="B64" s="40" t="s">
        <v>87</v>
      </c>
      <c r="C64" s="41">
        <v>0</v>
      </c>
      <c r="D64" s="41">
        <v>79286</v>
      </c>
      <c r="E64" s="42"/>
      <c r="F64" s="33"/>
      <c r="G64" s="11"/>
      <c r="H64" s="11"/>
    </row>
    <row r="65" spans="1:8" ht="14.25">
      <c r="A65" s="39" t="s">
        <v>85</v>
      </c>
      <c r="B65" s="40" t="s">
        <v>88</v>
      </c>
      <c r="C65" s="41">
        <v>0</v>
      </c>
      <c r="D65" s="41">
        <v>17.65</v>
      </c>
      <c r="E65" s="42"/>
      <c r="F65" s="33"/>
      <c r="G65" s="11"/>
      <c r="H65" s="11"/>
    </row>
    <row r="66" spans="1:8" ht="14.25">
      <c r="A66" s="39" t="s">
        <v>85</v>
      </c>
      <c r="B66" s="40" t="s">
        <v>89</v>
      </c>
      <c r="C66" s="41">
        <v>0</v>
      </c>
      <c r="D66" s="41">
        <v>1000</v>
      </c>
      <c r="E66" s="42"/>
      <c r="F66" s="33"/>
      <c r="G66" s="11"/>
      <c r="H66" s="11"/>
    </row>
    <row r="67" spans="1:8" ht="24">
      <c r="A67" s="39" t="s">
        <v>90</v>
      </c>
      <c r="B67" s="40" t="s">
        <v>91</v>
      </c>
      <c r="C67" s="41">
        <v>2000</v>
      </c>
      <c r="D67" s="41">
        <v>0</v>
      </c>
      <c r="E67" s="42">
        <f>D67/C67</f>
        <v>0</v>
      </c>
      <c r="F67" s="33"/>
      <c r="G67" s="11"/>
      <c r="H67" s="11"/>
    </row>
    <row r="68" spans="1:8" ht="24">
      <c r="A68" s="39" t="s">
        <v>90</v>
      </c>
      <c r="B68" s="40" t="s">
        <v>92</v>
      </c>
      <c r="C68" s="41">
        <v>0</v>
      </c>
      <c r="D68" s="41">
        <v>1805.4</v>
      </c>
      <c r="E68" s="42"/>
      <c r="F68" s="33"/>
      <c r="G68" s="11"/>
      <c r="H68" s="11"/>
    </row>
    <row r="69" spans="1:8" ht="24">
      <c r="A69" s="39" t="s">
        <v>90</v>
      </c>
      <c r="B69" s="40" t="s">
        <v>93</v>
      </c>
      <c r="C69" s="41">
        <v>0</v>
      </c>
      <c r="D69" s="41">
        <v>95.27</v>
      </c>
      <c r="E69" s="42"/>
      <c r="F69" s="33"/>
      <c r="G69" s="11"/>
      <c r="H69" s="11"/>
    </row>
    <row r="70" spans="1:8" ht="35.25">
      <c r="A70" s="39" t="s">
        <v>94</v>
      </c>
      <c r="B70" s="40" t="s">
        <v>95</v>
      </c>
      <c r="C70" s="41">
        <v>3420000</v>
      </c>
      <c r="D70" s="41">
        <v>0</v>
      </c>
      <c r="E70" s="42">
        <f>D70/C70</f>
        <v>0</v>
      </c>
      <c r="F70" s="33"/>
      <c r="G70" s="11"/>
      <c r="H70" s="11"/>
    </row>
    <row r="71" spans="1:8" ht="35.25">
      <c r="A71" s="39" t="s">
        <v>94</v>
      </c>
      <c r="B71" s="40" t="s">
        <v>96</v>
      </c>
      <c r="C71" s="41">
        <v>0</v>
      </c>
      <c r="D71" s="41">
        <v>3488155.69</v>
      </c>
      <c r="E71" s="42"/>
      <c r="F71" s="33"/>
      <c r="G71" s="11"/>
      <c r="H71" s="11"/>
    </row>
    <row r="72" spans="1:8" ht="35.25">
      <c r="A72" s="39" t="s">
        <v>94</v>
      </c>
      <c r="B72" s="40" t="s">
        <v>97</v>
      </c>
      <c r="C72" s="41">
        <v>0</v>
      </c>
      <c r="D72" s="41">
        <v>18743.02</v>
      </c>
      <c r="E72" s="42"/>
      <c r="F72" s="33"/>
      <c r="G72" s="11"/>
      <c r="H72" s="11"/>
    </row>
    <row r="73" spans="1:8" ht="35.25">
      <c r="A73" s="39" t="s">
        <v>94</v>
      </c>
      <c r="B73" s="40" t="s">
        <v>98</v>
      </c>
      <c r="C73" s="41">
        <v>0</v>
      </c>
      <c r="D73" s="41">
        <v>4.86</v>
      </c>
      <c r="E73" s="42"/>
      <c r="F73" s="33"/>
      <c r="G73" s="11"/>
      <c r="H73" s="11"/>
    </row>
    <row r="74" spans="1:8" ht="35.25">
      <c r="A74" s="39" t="s">
        <v>94</v>
      </c>
      <c r="B74" s="40" t="s">
        <v>99</v>
      </c>
      <c r="C74" s="41">
        <v>0</v>
      </c>
      <c r="D74" s="41">
        <v>-119.84</v>
      </c>
      <c r="E74" s="42"/>
      <c r="F74" s="33"/>
      <c r="G74" s="11"/>
      <c r="H74" s="11"/>
    </row>
    <row r="75" spans="1:8" ht="58.5">
      <c r="A75" s="39" t="s">
        <v>100</v>
      </c>
      <c r="B75" s="40" t="s">
        <v>101</v>
      </c>
      <c r="C75" s="41">
        <v>2500000</v>
      </c>
      <c r="D75" s="41">
        <v>0</v>
      </c>
      <c r="E75" s="42">
        <f>D75/C75</f>
        <v>0</v>
      </c>
      <c r="F75" s="33"/>
      <c r="G75" s="11"/>
      <c r="H75" s="11"/>
    </row>
    <row r="76" spans="1:8" ht="58.5">
      <c r="A76" s="39" t="s">
        <v>100</v>
      </c>
      <c r="B76" s="40" t="s">
        <v>102</v>
      </c>
      <c r="C76" s="41">
        <v>0</v>
      </c>
      <c r="D76" s="41">
        <v>2470194.57</v>
      </c>
      <c r="E76" s="42"/>
      <c r="F76" s="33"/>
      <c r="G76" s="11"/>
      <c r="H76" s="11"/>
    </row>
    <row r="77" spans="1:8" ht="58.5">
      <c r="A77" s="39" t="s">
        <v>100</v>
      </c>
      <c r="B77" s="40" t="s">
        <v>103</v>
      </c>
      <c r="C77" s="41">
        <v>0</v>
      </c>
      <c r="D77" s="41">
        <v>17723.2</v>
      </c>
      <c r="E77" s="42"/>
      <c r="F77" s="33"/>
      <c r="G77" s="11"/>
      <c r="H77" s="11"/>
    </row>
    <row r="78" spans="1:8" ht="58.5">
      <c r="A78" s="39" t="s">
        <v>100</v>
      </c>
      <c r="B78" s="40" t="s">
        <v>104</v>
      </c>
      <c r="C78" s="41">
        <v>0</v>
      </c>
      <c r="D78" s="41">
        <v>4250</v>
      </c>
      <c r="E78" s="42"/>
      <c r="F78" s="33"/>
      <c r="G78" s="11"/>
      <c r="H78" s="11"/>
    </row>
    <row r="79" spans="1:8" ht="58.5">
      <c r="A79" s="39" t="s">
        <v>105</v>
      </c>
      <c r="B79" s="40" t="s">
        <v>106</v>
      </c>
      <c r="C79" s="41">
        <v>31500000</v>
      </c>
      <c r="D79" s="41">
        <v>0</v>
      </c>
      <c r="E79" s="42">
        <f>D79/C79</f>
        <v>0</v>
      </c>
      <c r="F79" s="33"/>
      <c r="G79" s="11"/>
      <c r="H79" s="11"/>
    </row>
    <row r="80" spans="1:8" ht="58.5">
      <c r="A80" s="39" t="s">
        <v>105</v>
      </c>
      <c r="B80" s="40" t="s">
        <v>107</v>
      </c>
      <c r="C80" s="41">
        <v>0</v>
      </c>
      <c r="D80" s="41">
        <v>31839454.52</v>
      </c>
      <c r="E80" s="42"/>
      <c r="F80" s="33"/>
      <c r="G80" s="11"/>
      <c r="H80" s="11"/>
    </row>
    <row r="81" spans="1:8" ht="58.5">
      <c r="A81" s="39" t="s">
        <v>105</v>
      </c>
      <c r="B81" s="40" t="s">
        <v>108</v>
      </c>
      <c r="C81" s="41">
        <v>0</v>
      </c>
      <c r="D81" s="41">
        <v>217460.98</v>
      </c>
      <c r="E81" s="42"/>
      <c r="F81" s="33"/>
      <c r="G81" s="11"/>
      <c r="H81" s="11"/>
    </row>
    <row r="82" spans="1:8" ht="58.5">
      <c r="A82" s="39" t="s">
        <v>105</v>
      </c>
      <c r="B82" s="40" t="s">
        <v>109</v>
      </c>
      <c r="C82" s="41">
        <v>0</v>
      </c>
      <c r="D82" s="41">
        <v>25095.77</v>
      </c>
      <c r="E82" s="42"/>
      <c r="F82" s="33"/>
      <c r="G82" s="11"/>
      <c r="H82" s="11"/>
    </row>
    <row r="83" spans="1:8" ht="35.25">
      <c r="A83" s="39" t="s">
        <v>110</v>
      </c>
      <c r="B83" s="40" t="s">
        <v>111</v>
      </c>
      <c r="C83" s="41">
        <v>2700000</v>
      </c>
      <c r="D83" s="41">
        <v>0</v>
      </c>
      <c r="E83" s="42">
        <f>D83/C83</f>
        <v>0</v>
      </c>
      <c r="F83" s="33"/>
      <c r="G83" s="11"/>
      <c r="H83" s="11"/>
    </row>
    <row r="84" spans="1:8" ht="46.5">
      <c r="A84" s="39" t="s">
        <v>112</v>
      </c>
      <c r="B84" s="40" t="s">
        <v>113</v>
      </c>
      <c r="C84" s="41">
        <v>0</v>
      </c>
      <c r="D84" s="41">
        <v>2597934.25</v>
      </c>
      <c r="E84" s="42"/>
      <c r="F84" s="33"/>
      <c r="G84" s="11"/>
      <c r="H84" s="11"/>
    </row>
    <row r="85" spans="1:8" ht="35.25">
      <c r="A85" s="39" t="s">
        <v>114</v>
      </c>
      <c r="B85" s="40" t="s">
        <v>115</v>
      </c>
      <c r="C85" s="41">
        <v>17000</v>
      </c>
      <c r="D85" s="41">
        <v>0</v>
      </c>
      <c r="E85" s="42">
        <f>D85/C85</f>
        <v>0</v>
      </c>
      <c r="F85" s="33"/>
      <c r="G85" s="11"/>
      <c r="H85" s="11"/>
    </row>
    <row r="86" spans="1:8" ht="35.25">
      <c r="A86" s="39" t="s">
        <v>114</v>
      </c>
      <c r="B86" s="40" t="s">
        <v>116</v>
      </c>
      <c r="C86" s="41">
        <v>0</v>
      </c>
      <c r="D86" s="41">
        <v>1606.13</v>
      </c>
      <c r="E86" s="42"/>
      <c r="F86" s="33"/>
      <c r="G86" s="11"/>
      <c r="H86" s="11"/>
    </row>
    <row r="87" spans="1:8" ht="35.25">
      <c r="A87" s="39" t="s">
        <v>114</v>
      </c>
      <c r="B87" s="40" t="s">
        <v>117</v>
      </c>
      <c r="C87" s="41">
        <v>0</v>
      </c>
      <c r="D87" s="41">
        <v>15606.15</v>
      </c>
      <c r="E87" s="42"/>
      <c r="F87" s="33"/>
      <c r="G87" s="11"/>
      <c r="H87" s="11"/>
    </row>
    <row r="88" spans="1:8" ht="14.25">
      <c r="A88" s="39" t="s">
        <v>118</v>
      </c>
      <c r="B88" s="40" t="s">
        <v>119</v>
      </c>
      <c r="C88" s="41">
        <v>7900</v>
      </c>
      <c r="D88" s="41">
        <v>0</v>
      </c>
      <c r="E88" s="42">
        <f>D88/C88</f>
        <v>0</v>
      </c>
      <c r="F88" s="33"/>
      <c r="G88" s="11"/>
      <c r="H88" s="11"/>
    </row>
    <row r="89" spans="1:8" ht="14.25">
      <c r="A89" s="39" t="s">
        <v>118</v>
      </c>
      <c r="B89" s="40" t="s">
        <v>120</v>
      </c>
      <c r="C89" s="41">
        <v>0</v>
      </c>
      <c r="D89" s="41">
        <v>1790.85</v>
      </c>
      <c r="E89" s="42"/>
      <c r="F89" s="33"/>
      <c r="G89" s="11"/>
      <c r="H89" s="11"/>
    </row>
    <row r="90" spans="1:8" ht="14.25">
      <c r="A90" s="39" t="s">
        <v>118</v>
      </c>
      <c r="B90" s="40" t="s">
        <v>121</v>
      </c>
      <c r="C90" s="41">
        <v>0</v>
      </c>
      <c r="D90" s="41">
        <v>5980.8</v>
      </c>
      <c r="E90" s="42"/>
      <c r="F90" s="33"/>
      <c r="G90" s="11"/>
      <c r="H90" s="11"/>
    </row>
    <row r="91" spans="1:8" ht="14.25">
      <c r="A91" s="39" t="s">
        <v>118</v>
      </c>
      <c r="B91" s="40" t="s">
        <v>122</v>
      </c>
      <c r="C91" s="41">
        <v>0</v>
      </c>
      <c r="D91" s="41">
        <v>85.63</v>
      </c>
      <c r="E91" s="42"/>
      <c r="F91" s="33"/>
      <c r="G91" s="11"/>
      <c r="H91" s="11"/>
    </row>
    <row r="92" spans="1:8" ht="24">
      <c r="A92" s="39" t="s">
        <v>123</v>
      </c>
      <c r="B92" s="40" t="s">
        <v>124</v>
      </c>
      <c r="C92" s="41">
        <v>100</v>
      </c>
      <c r="D92" s="41">
        <v>0</v>
      </c>
      <c r="E92" s="42">
        <f>D92/C92</f>
        <v>0</v>
      </c>
      <c r="F92" s="33"/>
      <c r="G92" s="11"/>
      <c r="H92" s="11"/>
    </row>
    <row r="93" spans="1:8" ht="24">
      <c r="A93" s="39" t="s">
        <v>123</v>
      </c>
      <c r="B93" s="40" t="s">
        <v>125</v>
      </c>
      <c r="C93" s="41">
        <v>0</v>
      </c>
      <c r="D93" s="41">
        <v>6.97</v>
      </c>
      <c r="E93" s="42"/>
      <c r="F93" s="33"/>
      <c r="G93" s="11"/>
      <c r="H93" s="11"/>
    </row>
    <row r="94" spans="1:8" ht="35.25">
      <c r="A94" s="39" t="s">
        <v>126</v>
      </c>
      <c r="B94" s="40" t="s">
        <v>127</v>
      </c>
      <c r="C94" s="41">
        <v>19700</v>
      </c>
      <c r="D94" s="41">
        <v>0</v>
      </c>
      <c r="E94" s="42">
        <f>D94/C94</f>
        <v>0</v>
      </c>
      <c r="F94" s="33"/>
      <c r="G94" s="11"/>
      <c r="H94" s="11"/>
    </row>
    <row r="95" spans="1:8" ht="35.25">
      <c r="A95" s="39" t="s">
        <v>126</v>
      </c>
      <c r="B95" s="40" t="s">
        <v>128</v>
      </c>
      <c r="C95" s="41">
        <v>0</v>
      </c>
      <c r="D95" s="41">
        <v>18181.13</v>
      </c>
      <c r="E95" s="42"/>
      <c r="F95" s="33"/>
      <c r="G95" s="11"/>
      <c r="H95" s="11"/>
    </row>
    <row r="96" spans="1:8" ht="35.25">
      <c r="A96" s="39" t="s">
        <v>126</v>
      </c>
      <c r="B96" s="40" t="s">
        <v>129</v>
      </c>
      <c r="C96" s="41">
        <v>0</v>
      </c>
      <c r="D96" s="41">
        <v>3173.63</v>
      </c>
      <c r="E96" s="42"/>
      <c r="F96" s="33"/>
      <c r="G96" s="11"/>
      <c r="H96" s="11"/>
    </row>
    <row r="97" spans="1:8" ht="35.25">
      <c r="A97" s="39" t="s">
        <v>126</v>
      </c>
      <c r="B97" s="40" t="s">
        <v>130</v>
      </c>
      <c r="C97" s="41">
        <v>0</v>
      </c>
      <c r="D97" s="41">
        <v>-0.22</v>
      </c>
      <c r="E97" s="42"/>
      <c r="F97" s="33"/>
      <c r="G97" s="11"/>
      <c r="H97" s="11"/>
    </row>
    <row r="98" spans="1:8" ht="14.25">
      <c r="A98" s="39" t="s">
        <v>131</v>
      </c>
      <c r="B98" s="40" t="s">
        <v>132</v>
      </c>
      <c r="C98" s="41">
        <v>1773</v>
      </c>
      <c r="D98" s="41">
        <v>0</v>
      </c>
      <c r="E98" s="42">
        <f>D98/C98</f>
        <v>0</v>
      </c>
      <c r="F98" s="33"/>
      <c r="G98" s="11"/>
      <c r="H98" s="11"/>
    </row>
    <row r="99" spans="1:8" ht="14.25">
      <c r="A99" s="39" t="s">
        <v>131</v>
      </c>
      <c r="B99" s="40" t="s">
        <v>133</v>
      </c>
      <c r="C99" s="41">
        <v>0</v>
      </c>
      <c r="D99" s="41">
        <v>87.26</v>
      </c>
      <c r="E99" s="42"/>
      <c r="F99" s="33"/>
      <c r="G99" s="11"/>
      <c r="H99" s="11"/>
    </row>
    <row r="100" spans="1:8" ht="14.25">
      <c r="A100" s="39" t="s">
        <v>131</v>
      </c>
      <c r="B100" s="40" t="s">
        <v>134</v>
      </c>
      <c r="C100" s="41">
        <v>0</v>
      </c>
      <c r="D100" s="41">
        <v>1697.33</v>
      </c>
      <c r="E100" s="42"/>
      <c r="F100" s="33"/>
      <c r="G100" s="11"/>
      <c r="H100" s="11"/>
    </row>
    <row r="101" spans="1:8" ht="14.25">
      <c r="A101" s="39" t="s">
        <v>131</v>
      </c>
      <c r="B101" s="40" t="s">
        <v>135</v>
      </c>
      <c r="C101" s="41">
        <v>0</v>
      </c>
      <c r="D101" s="41">
        <v>6</v>
      </c>
      <c r="E101" s="42"/>
      <c r="F101" s="33"/>
      <c r="G101" s="11"/>
      <c r="H101" s="11"/>
    </row>
    <row r="102" spans="1:8" ht="46.5">
      <c r="A102" s="39" t="s">
        <v>136</v>
      </c>
      <c r="B102" s="40" t="s">
        <v>137</v>
      </c>
      <c r="C102" s="41">
        <v>18</v>
      </c>
      <c r="D102" s="41">
        <v>0</v>
      </c>
      <c r="E102" s="42">
        <f>D102/C102</f>
        <v>0</v>
      </c>
      <c r="F102" s="33"/>
      <c r="G102" s="11"/>
      <c r="H102" s="11"/>
    </row>
    <row r="103" spans="1:8" ht="46.5">
      <c r="A103" s="39" t="s">
        <v>136</v>
      </c>
      <c r="B103" s="40" t="s">
        <v>138</v>
      </c>
      <c r="C103" s="41">
        <v>0</v>
      </c>
      <c r="D103" s="41">
        <v>17.17</v>
      </c>
      <c r="E103" s="42"/>
      <c r="F103" s="33"/>
      <c r="G103" s="11"/>
      <c r="H103" s="11"/>
    </row>
    <row r="104" spans="1:8" ht="24">
      <c r="A104" s="39" t="s">
        <v>139</v>
      </c>
      <c r="B104" s="40" t="s">
        <v>140</v>
      </c>
      <c r="C104" s="41">
        <v>82.46</v>
      </c>
      <c r="D104" s="41">
        <v>0</v>
      </c>
      <c r="E104" s="42">
        <f>D104/C104</f>
        <v>0</v>
      </c>
      <c r="F104" s="33"/>
      <c r="G104" s="11"/>
      <c r="H104" s="11"/>
    </row>
    <row r="105" spans="1:8" ht="24">
      <c r="A105" s="39" t="s">
        <v>139</v>
      </c>
      <c r="B105" s="40" t="s">
        <v>141</v>
      </c>
      <c r="C105" s="41">
        <v>0</v>
      </c>
      <c r="D105" s="41">
        <v>86.34</v>
      </c>
      <c r="E105" s="42"/>
      <c r="F105" s="33"/>
      <c r="G105" s="11"/>
      <c r="H105" s="11"/>
    </row>
    <row r="106" spans="1:8" ht="58.5">
      <c r="A106" s="39" t="s">
        <v>142</v>
      </c>
      <c r="B106" s="40" t="s">
        <v>143</v>
      </c>
      <c r="C106" s="41">
        <v>390000</v>
      </c>
      <c r="D106" s="41">
        <v>0</v>
      </c>
      <c r="E106" s="42">
        <f>D106/C106</f>
        <v>0</v>
      </c>
      <c r="F106" s="33"/>
      <c r="G106" s="11"/>
      <c r="H106" s="11"/>
    </row>
    <row r="107" spans="1:8" ht="81">
      <c r="A107" s="39" t="s">
        <v>144</v>
      </c>
      <c r="B107" s="40" t="s">
        <v>145</v>
      </c>
      <c r="C107" s="41">
        <v>0</v>
      </c>
      <c r="D107" s="41">
        <v>390700.4</v>
      </c>
      <c r="E107" s="42"/>
      <c r="F107" s="33"/>
      <c r="G107" s="11"/>
      <c r="H107" s="11"/>
    </row>
    <row r="108" spans="1:8" ht="46.5">
      <c r="A108" s="39" t="s">
        <v>146</v>
      </c>
      <c r="B108" s="40" t="s">
        <v>147</v>
      </c>
      <c r="C108" s="41">
        <v>40000</v>
      </c>
      <c r="D108" s="41">
        <v>0</v>
      </c>
      <c r="E108" s="42">
        <f>D108/C108</f>
        <v>0</v>
      </c>
      <c r="F108" s="33"/>
      <c r="G108" s="11"/>
      <c r="H108" s="11"/>
    </row>
    <row r="109" spans="1:8" ht="46.5">
      <c r="A109" s="39" t="s">
        <v>146</v>
      </c>
      <c r="B109" s="40" t="s">
        <v>148</v>
      </c>
      <c r="C109" s="41">
        <v>0</v>
      </c>
      <c r="D109" s="41">
        <v>37850</v>
      </c>
      <c r="E109" s="42"/>
      <c r="F109" s="33"/>
      <c r="G109" s="11"/>
      <c r="H109" s="11"/>
    </row>
    <row r="110" spans="1:8" ht="46.5">
      <c r="A110" s="39" t="s">
        <v>149</v>
      </c>
      <c r="B110" s="40" t="s">
        <v>150</v>
      </c>
      <c r="C110" s="41">
        <v>6000</v>
      </c>
      <c r="D110" s="41">
        <v>0</v>
      </c>
      <c r="E110" s="42">
        <f>D110/C110</f>
        <v>0</v>
      </c>
      <c r="F110" s="33"/>
      <c r="G110" s="11"/>
      <c r="H110" s="11"/>
    </row>
    <row r="111" spans="1:8" ht="46.5">
      <c r="A111" s="39" t="s">
        <v>149</v>
      </c>
      <c r="B111" s="40" t="s">
        <v>151</v>
      </c>
      <c r="C111" s="41">
        <v>0</v>
      </c>
      <c r="D111" s="41">
        <v>6000</v>
      </c>
      <c r="E111" s="42"/>
      <c r="F111" s="33"/>
      <c r="G111" s="11"/>
      <c r="H111" s="11"/>
    </row>
    <row r="112" spans="1:8" ht="35.25">
      <c r="A112" s="39" t="s">
        <v>5</v>
      </c>
      <c r="B112" s="40" t="s">
        <v>152</v>
      </c>
      <c r="C112" s="41">
        <v>0</v>
      </c>
      <c r="D112" s="41">
        <v>74050</v>
      </c>
      <c r="E112" s="42"/>
      <c r="F112" s="33"/>
      <c r="G112" s="11"/>
      <c r="H112" s="11"/>
    </row>
    <row r="113" spans="1:8" ht="24">
      <c r="A113" s="39" t="s">
        <v>153</v>
      </c>
      <c r="B113" s="40" t="s">
        <v>154</v>
      </c>
      <c r="C113" s="41">
        <v>2200</v>
      </c>
      <c r="D113" s="41">
        <v>0</v>
      </c>
      <c r="E113" s="42">
        <f>D113/C113</f>
        <v>0</v>
      </c>
      <c r="F113" s="33"/>
      <c r="G113" s="11"/>
      <c r="H113" s="11"/>
    </row>
    <row r="114" spans="1:8" ht="24">
      <c r="A114" s="39" t="s">
        <v>153</v>
      </c>
      <c r="B114" s="40" t="s">
        <v>155</v>
      </c>
      <c r="C114" s="41">
        <v>0</v>
      </c>
      <c r="D114" s="41">
        <v>2200</v>
      </c>
      <c r="E114" s="42"/>
      <c r="F114" s="33"/>
      <c r="G114" s="11"/>
      <c r="H114" s="11"/>
    </row>
    <row r="115" spans="1:8" ht="35.25">
      <c r="A115" s="39" t="s">
        <v>156</v>
      </c>
      <c r="B115" s="40" t="s">
        <v>157</v>
      </c>
      <c r="C115" s="41">
        <v>0</v>
      </c>
      <c r="D115" s="41">
        <v>784838.22</v>
      </c>
      <c r="E115" s="42"/>
      <c r="F115" s="33"/>
      <c r="G115" s="11"/>
      <c r="H115" s="11"/>
    </row>
    <row r="116" spans="1:8" ht="35.25">
      <c r="A116" s="39" t="s">
        <v>5</v>
      </c>
      <c r="B116" s="40" t="s">
        <v>158</v>
      </c>
      <c r="C116" s="41">
        <v>0</v>
      </c>
      <c r="D116" s="41">
        <v>559800</v>
      </c>
      <c r="E116" s="42"/>
      <c r="F116" s="33"/>
      <c r="G116" s="11"/>
      <c r="H116" s="11"/>
    </row>
    <row r="117" spans="1:8" ht="24">
      <c r="A117" s="39" t="s">
        <v>159</v>
      </c>
      <c r="B117" s="40" t="s">
        <v>160</v>
      </c>
      <c r="C117" s="41">
        <v>20000</v>
      </c>
      <c r="D117" s="41">
        <v>0</v>
      </c>
      <c r="E117" s="42">
        <f>D117/C117</f>
        <v>0</v>
      </c>
      <c r="F117" s="33"/>
      <c r="G117" s="11"/>
      <c r="H117" s="11"/>
    </row>
    <row r="118" spans="1:8" ht="24">
      <c r="A118" s="39" t="s">
        <v>159</v>
      </c>
      <c r="B118" s="40" t="s">
        <v>161</v>
      </c>
      <c r="C118" s="41">
        <v>0</v>
      </c>
      <c r="D118" s="41">
        <v>19100</v>
      </c>
      <c r="E118" s="42"/>
      <c r="F118" s="33"/>
      <c r="G118" s="11"/>
      <c r="H118" s="11"/>
    </row>
    <row r="119" spans="1:8" ht="35.25">
      <c r="A119" s="39" t="s">
        <v>5</v>
      </c>
      <c r="B119" s="40" t="s">
        <v>162</v>
      </c>
      <c r="C119" s="41">
        <v>0</v>
      </c>
      <c r="D119" s="41">
        <v>9000</v>
      </c>
      <c r="E119" s="42"/>
      <c r="F119" s="33"/>
      <c r="G119" s="11"/>
      <c r="H119" s="11"/>
    </row>
    <row r="120" spans="1:8" ht="35.25">
      <c r="A120" s="39" t="s">
        <v>5</v>
      </c>
      <c r="B120" s="40" t="s">
        <v>163</v>
      </c>
      <c r="C120" s="41">
        <v>0</v>
      </c>
      <c r="D120" s="41">
        <v>70000</v>
      </c>
      <c r="E120" s="42"/>
      <c r="F120" s="33"/>
      <c r="G120" s="11"/>
      <c r="H120" s="11"/>
    </row>
    <row r="121" spans="1:8" ht="24">
      <c r="A121" s="39" t="s">
        <v>164</v>
      </c>
      <c r="B121" s="40" t="s">
        <v>165</v>
      </c>
      <c r="C121" s="41">
        <v>0</v>
      </c>
      <c r="D121" s="41">
        <v>-3000</v>
      </c>
      <c r="E121" s="42"/>
      <c r="F121" s="33"/>
      <c r="G121" s="11"/>
      <c r="H121" s="11"/>
    </row>
    <row r="122" spans="1:8" ht="24">
      <c r="A122" s="39" t="s">
        <v>164</v>
      </c>
      <c r="B122" s="40" t="s">
        <v>166</v>
      </c>
      <c r="C122" s="41">
        <v>0</v>
      </c>
      <c r="D122" s="41">
        <v>3000</v>
      </c>
      <c r="E122" s="42"/>
      <c r="F122" s="33"/>
      <c r="G122" s="11"/>
      <c r="H122" s="11"/>
    </row>
    <row r="123" spans="1:8" ht="58.5">
      <c r="A123" s="39" t="s">
        <v>167</v>
      </c>
      <c r="B123" s="40" t="s">
        <v>168</v>
      </c>
      <c r="C123" s="41">
        <v>8744000</v>
      </c>
      <c r="D123" s="41">
        <v>8918153.1</v>
      </c>
      <c r="E123" s="42">
        <f>D123/C123</f>
        <v>1.0199168687099724</v>
      </c>
      <c r="F123" s="33"/>
      <c r="G123" s="11"/>
      <c r="H123" s="11"/>
    </row>
    <row r="124" spans="1:8" ht="24">
      <c r="A124" s="39" t="s">
        <v>169</v>
      </c>
      <c r="B124" s="40" t="s">
        <v>170</v>
      </c>
      <c r="C124" s="41">
        <v>868698</v>
      </c>
      <c r="D124" s="41">
        <v>873890.08</v>
      </c>
      <c r="E124" s="42">
        <f>D124/C124</f>
        <v>1.0059768527152129</v>
      </c>
      <c r="F124" s="33"/>
      <c r="G124" s="11"/>
      <c r="H124" s="11"/>
    </row>
    <row r="125" spans="1:8" ht="35.25">
      <c r="A125" s="39" t="s">
        <v>171</v>
      </c>
      <c r="B125" s="40" t="s">
        <v>172</v>
      </c>
      <c r="C125" s="41">
        <v>4100000</v>
      </c>
      <c r="D125" s="41">
        <v>4221337.74</v>
      </c>
      <c r="E125" s="42">
        <f>D125/C125</f>
        <v>1.0295945707317073</v>
      </c>
      <c r="F125" s="33"/>
      <c r="G125" s="11"/>
      <c r="H125" s="11"/>
    </row>
    <row r="126" spans="1:8" ht="35.25">
      <c r="A126" s="39" t="s">
        <v>5</v>
      </c>
      <c r="B126" s="40" t="s">
        <v>173</v>
      </c>
      <c r="C126" s="41">
        <v>0</v>
      </c>
      <c r="D126" s="41">
        <v>99315.86</v>
      </c>
      <c r="E126" s="42"/>
      <c r="F126" s="33"/>
      <c r="G126" s="11"/>
      <c r="H126" s="11"/>
    </row>
    <row r="127" spans="1:8" ht="24">
      <c r="A127" s="39" t="s">
        <v>174</v>
      </c>
      <c r="B127" s="40" t="s">
        <v>175</v>
      </c>
      <c r="C127" s="41">
        <v>0</v>
      </c>
      <c r="D127" s="41">
        <v>8610</v>
      </c>
      <c r="E127" s="42"/>
      <c r="F127" s="33"/>
      <c r="G127" s="11"/>
      <c r="H127" s="11"/>
    </row>
    <row r="128" spans="1:8" ht="14.25">
      <c r="A128" s="39" t="s">
        <v>7</v>
      </c>
      <c r="B128" s="40" t="s">
        <v>176</v>
      </c>
      <c r="C128" s="41">
        <v>0</v>
      </c>
      <c r="D128" s="41">
        <v>38280.77</v>
      </c>
      <c r="E128" s="42"/>
      <c r="F128" s="33"/>
      <c r="G128" s="11"/>
      <c r="H128" s="11"/>
    </row>
    <row r="129" spans="1:8" ht="24">
      <c r="A129" s="39" t="s">
        <v>169</v>
      </c>
      <c r="B129" s="40" t="s">
        <v>177</v>
      </c>
      <c r="C129" s="41">
        <v>500</v>
      </c>
      <c r="D129" s="41">
        <v>496</v>
      </c>
      <c r="E129" s="42">
        <f aca="true" t="shared" si="0" ref="E129:E134">D129/C129</f>
        <v>0.992</v>
      </c>
      <c r="F129" s="33"/>
      <c r="G129" s="11"/>
      <c r="H129" s="11"/>
    </row>
    <row r="130" spans="1:8" ht="24">
      <c r="A130" s="39" t="s">
        <v>178</v>
      </c>
      <c r="B130" s="40" t="s">
        <v>179</v>
      </c>
      <c r="C130" s="41">
        <v>185016400</v>
      </c>
      <c r="D130" s="41">
        <v>185016400</v>
      </c>
      <c r="E130" s="42">
        <f t="shared" si="0"/>
        <v>1</v>
      </c>
      <c r="F130" s="33"/>
      <c r="G130" s="11"/>
      <c r="H130" s="11"/>
    </row>
    <row r="131" spans="1:8" ht="24">
      <c r="A131" s="39" t="s">
        <v>180</v>
      </c>
      <c r="B131" s="40" t="s">
        <v>181</v>
      </c>
      <c r="C131" s="41">
        <v>5193731.75</v>
      </c>
      <c r="D131" s="41">
        <v>5193731.75</v>
      </c>
      <c r="E131" s="42">
        <f t="shared" si="0"/>
        <v>1</v>
      </c>
      <c r="F131" s="33"/>
      <c r="G131" s="11"/>
      <c r="H131" s="11"/>
    </row>
    <row r="132" spans="1:8" ht="24">
      <c r="A132" s="39" t="s">
        <v>182</v>
      </c>
      <c r="B132" s="40" t="s">
        <v>183</v>
      </c>
      <c r="C132" s="41">
        <v>1989578</v>
      </c>
      <c r="D132" s="41">
        <v>1989578</v>
      </c>
      <c r="E132" s="42">
        <f t="shared" si="0"/>
        <v>1</v>
      </c>
      <c r="F132" s="33"/>
      <c r="G132" s="11"/>
      <c r="H132" s="11"/>
    </row>
    <row r="133" spans="1:8" ht="35.25">
      <c r="A133" s="39" t="s">
        <v>184</v>
      </c>
      <c r="B133" s="40" t="s">
        <v>185</v>
      </c>
      <c r="C133" s="41">
        <v>40000000</v>
      </c>
      <c r="D133" s="41">
        <v>40000000</v>
      </c>
      <c r="E133" s="42">
        <f t="shared" si="0"/>
        <v>1</v>
      </c>
      <c r="F133" s="33"/>
      <c r="G133" s="11"/>
      <c r="H133" s="11"/>
    </row>
    <row r="134" spans="1:8" ht="81">
      <c r="A134" s="39" t="s">
        <v>186</v>
      </c>
      <c r="B134" s="40" t="s">
        <v>187</v>
      </c>
      <c r="C134" s="41">
        <v>26631127</v>
      </c>
      <c r="D134" s="41">
        <v>26631127</v>
      </c>
      <c r="E134" s="42">
        <f t="shared" si="0"/>
        <v>1</v>
      </c>
      <c r="F134" s="33"/>
      <c r="G134" s="11"/>
      <c r="H134" s="11"/>
    </row>
    <row r="135" spans="1:8" ht="58.5">
      <c r="A135" s="39" t="s">
        <v>188</v>
      </c>
      <c r="B135" s="40" t="s">
        <v>189</v>
      </c>
      <c r="C135" s="41">
        <v>6233719</v>
      </c>
      <c r="D135" s="41">
        <v>6233719</v>
      </c>
      <c r="E135" s="42">
        <f aca="true" t="shared" si="1" ref="E135:E159">D135/C135</f>
        <v>1</v>
      </c>
      <c r="F135" s="33"/>
      <c r="G135" s="11"/>
      <c r="H135" s="11"/>
    </row>
    <row r="136" spans="1:8" ht="46.5">
      <c r="A136" s="39" t="s">
        <v>190</v>
      </c>
      <c r="B136" s="40" t="s">
        <v>191</v>
      </c>
      <c r="C136" s="41">
        <v>12295000</v>
      </c>
      <c r="D136" s="41">
        <v>12295000</v>
      </c>
      <c r="E136" s="42">
        <f t="shared" si="1"/>
        <v>1</v>
      </c>
      <c r="F136" s="33"/>
      <c r="G136" s="11"/>
      <c r="H136" s="11"/>
    </row>
    <row r="137" spans="1:8" ht="24">
      <c r="A137" s="39" t="s">
        <v>192</v>
      </c>
      <c r="B137" s="40" t="s">
        <v>193</v>
      </c>
      <c r="C137" s="41">
        <v>9353600</v>
      </c>
      <c r="D137" s="41">
        <v>9353600</v>
      </c>
      <c r="E137" s="42">
        <f t="shared" si="1"/>
        <v>1</v>
      </c>
      <c r="F137" s="33"/>
      <c r="G137" s="11"/>
      <c r="H137" s="11"/>
    </row>
    <row r="138" spans="1:8" ht="14.25">
      <c r="A138" s="39" t="s">
        <v>194</v>
      </c>
      <c r="B138" s="40" t="s">
        <v>195</v>
      </c>
      <c r="C138" s="41">
        <v>87293358</v>
      </c>
      <c r="D138" s="41">
        <v>87291858</v>
      </c>
      <c r="E138" s="42">
        <f t="shared" si="1"/>
        <v>0.9999828165620573</v>
      </c>
      <c r="F138" s="33"/>
      <c r="G138" s="11"/>
      <c r="H138" s="11"/>
    </row>
    <row r="139" spans="1:8" ht="46.5">
      <c r="A139" s="39" t="s">
        <v>196</v>
      </c>
      <c r="B139" s="40" t="s">
        <v>197</v>
      </c>
      <c r="C139" s="41">
        <v>28700</v>
      </c>
      <c r="D139" s="41">
        <v>17250</v>
      </c>
      <c r="E139" s="42">
        <f t="shared" si="1"/>
        <v>0.6010452961672473</v>
      </c>
      <c r="F139" s="33"/>
      <c r="G139" s="11"/>
      <c r="H139" s="11"/>
    </row>
    <row r="140" spans="1:8" ht="24">
      <c r="A140" s="39" t="s">
        <v>198</v>
      </c>
      <c r="B140" s="40" t="s">
        <v>199</v>
      </c>
      <c r="C140" s="41">
        <v>2809300</v>
      </c>
      <c r="D140" s="41">
        <v>2809300</v>
      </c>
      <c r="E140" s="42">
        <f t="shared" si="1"/>
        <v>1</v>
      </c>
      <c r="F140" s="33"/>
      <c r="G140" s="11"/>
      <c r="H140" s="11"/>
    </row>
    <row r="141" spans="1:8" ht="24">
      <c r="A141" s="39" t="s">
        <v>200</v>
      </c>
      <c r="B141" s="40" t="s">
        <v>201</v>
      </c>
      <c r="C141" s="41">
        <v>211008500</v>
      </c>
      <c r="D141" s="41">
        <v>210853688.81</v>
      </c>
      <c r="E141" s="42">
        <f t="shared" si="1"/>
        <v>0.9992663272332631</v>
      </c>
      <c r="F141" s="33"/>
      <c r="G141" s="11"/>
      <c r="H141" s="11"/>
    </row>
    <row r="142" spans="1:8" ht="58.5">
      <c r="A142" s="39" t="s">
        <v>202</v>
      </c>
      <c r="B142" s="40" t="s">
        <v>203</v>
      </c>
      <c r="C142" s="41">
        <v>1980000</v>
      </c>
      <c r="D142" s="41">
        <v>1980000</v>
      </c>
      <c r="E142" s="42">
        <f t="shared" si="1"/>
        <v>1</v>
      </c>
      <c r="F142" s="33"/>
      <c r="G142" s="11"/>
      <c r="H142" s="11"/>
    </row>
    <row r="143" spans="1:8" ht="24">
      <c r="A143" s="39" t="s">
        <v>204</v>
      </c>
      <c r="B143" s="40" t="s">
        <v>205</v>
      </c>
      <c r="C143" s="41">
        <v>411600</v>
      </c>
      <c r="D143" s="41">
        <v>0</v>
      </c>
      <c r="E143" s="42">
        <f t="shared" si="1"/>
        <v>0</v>
      </c>
      <c r="F143" s="33"/>
      <c r="G143" s="11"/>
      <c r="H143" s="11"/>
    </row>
    <row r="144" spans="1:8" ht="24">
      <c r="A144" s="39" t="s">
        <v>206</v>
      </c>
      <c r="B144" s="40" t="s">
        <v>205</v>
      </c>
      <c r="C144" s="41">
        <v>0</v>
      </c>
      <c r="D144" s="41">
        <v>411600</v>
      </c>
      <c r="E144" s="42"/>
      <c r="F144" s="33"/>
      <c r="G144" s="11"/>
      <c r="H144" s="11"/>
    </row>
    <row r="145" spans="1:8" ht="46.5">
      <c r="A145" s="39" t="s">
        <v>207</v>
      </c>
      <c r="B145" s="40" t="s">
        <v>208</v>
      </c>
      <c r="C145" s="41">
        <v>4063300</v>
      </c>
      <c r="D145" s="41">
        <v>3355100</v>
      </c>
      <c r="E145" s="42">
        <f t="shared" si="1"/>
        <v>0.8257081682376394</v>
      </c>
      <c r="F145" s="33"/>
      <c r="G145" s="11"/>
      <c r="H145" s="11"/>
    </row>
    <row r="146" spans="1:8" ht="46.5">
      <c r="A146" s="39" t="s">
        <v>209</v>
      </c>
      <c r="B146" s="40" t="s">
        <v>208</v>
      </c>
      <c r="C146" s="41">
        <v>0</v>
      </c>
      <c r="D146" s="41">
        <v>708200</v>
      </c>
      <c r="E146" s="42"/>
      <c r="F146" s="33"/>
      <c r="G146" s="11"/>
      <c r="H146" s="11"/>
    </row>
    <row r="147" spans="1:8" ht="35.25">
      <c r="A147" s="39" t="s">
        <v>210</v>
      </c>
      <c r="B147" s="40" t="s">
        <v>211</v>
      </c>
      <c r="C147" s="41">
        <v>73100</v>
      </c>
      <c r="D147" s="41">
        <v>73100</v>
      </c>
      <c r="E147" s="42">
        <f t="shared" si="1"/>
        <v>1</v>
      </c>
      <c r="F147" s="33"/>
      <c r="G147" s="11"/>
      <c r="H147" s="11"/>
    </row>
    <row r="148" spans="1:8" ht="58.5">
      <c r="A148" s="39" t="s">
        <v>212</v>
      </c>
      <c r="B148" s="40" t="s">
        <v>213</v>
      </c>
      <c r="C148" s="41">
        <v>95601434</v>
      </c>
      <c r="D148" s="41">
        <v>94571072.97</v>
      </c>
      <c r="E148" s="42">
        <f t="shared" si="1"/>
        <v>0.9892223266232596</v>
      </c>
      <c r="F148" s="33"/>
      <c r="G148" s="11"/>
      <c r="H148" s="11"/>
    </row>
    <row r="149" spans="1:8" ht="35.25">
      <c r="A149" s="39" t="s">
        <v>214</v>
      </c>
      <c r="B149" s="40" t="s">
        <v>215</v>
      </c>
      <c r="C149" s="41">
        <v>-4242653.15</v>
      </c>
      <c r="D149" s="41">
        <v>-4242653.15</v>
      </c>
      <c r="E149" s="42">
        <f t="shared" si="1"/>
        <v>1</v>
      </c>
      <c r="F149" s="33"/>
      <c r="G149" s="11"/>
      <c r="H149" s="11"/>
    </row>
    <row r="150" spans="1:8" ht="14.25">
      <c r="A150" s="39" t="s">
        <v>7</v>
      </c>
      <c r="B150" s="40" t="s">
        <v>216</v>
      </c>
      <c r="C150" s="41">
        <v>0</v>
      </c>
      <c r="D150" s="41">
        <v>17686.53</v>
      </c>
      <c r="E150" s="42"/>
      <c r="F150" s="33"/>
      <c r="G150" s="11"/>
      <c r="H150" s="11"/>
    </row>
    <row r="151" spans="1:8" ht="14.25">
      <c r="A151" s="39" t="s">
        <v>7</v>
      </c>
      <c r="B151" s="40" t="s">
        <v>217</v>
      </c>
      <c r="C151" s="41">
        <v>0</v>
      </c>
      <c r="D151" s="41">
        <v>9721.2</v>
      </c>
      <c r="E151" s="42"/>
      <c r="F151" s="33"/>
      <c r="G151" s="11"/>
      <c r="H151" s="11"/>
    </row>
    <row r="152" spans="1:8" ht="14.25">
      <c r="A152" s="39" t="s">
        <v>7</v>
      </c>
      <c r="B152" s="40" t="s">
        <v>218</v>
      </c>
      <c r="C152" s="41">
        <v>0</v>
      </c>
      <c r="D152" s="41">
        <v>466.24</v>
      </c>
      <c r="E152" s="42"/>
      <c r="F152" s="33"/>
      <c r="G152" s="11"/>
      <c r="H152" s="11"/>
    </row>
    <row r="153" spans="1:8" ht="46.5">
      <c r="A153" s="39" t="s">
        <v>219</v>
      </c>
      <c r="B153" s="40" t="s">
        <v>220</v>
      </c>
      <c r="C153" s="41">
        <v>1600</v>
      </c>
      <c r="D153" s="41">
        <v>1557.6</v>
      </c>
      <c r="E153" s="42">
        <f t="shared" si="1"/>
        <v>0.9734999999999999</v>
      </c>
      <c r="F153" s="33"/>
      <c r="G153" s="11"/>
      <c r="H153" s="11"/>
    </row>
    <row r="154" spans="1:8" ht="58.5">
      <c r="A154" s="39" t="s">
        <v>221</v>
      </c>
      <c r="B154" s="40" t="s">
        <v>222</v>
      </c>
      <c r="C154" s="41">
        <v>1350000</v>
      </c>
      <c r="D154" s="41">
        <v>0</v>
      </c>
      <c r="E154" s="42">
        <f t="shared" si="1"/>
        <v>0</v>
      </c>
      <c r="F154" s="33"/>
      <c r="G154" s="11"/>
      <c r="H154" s="11"/>
    </row>
    <row r="155" spans="1:8" ht="58.5">
      <c r="A155" s="39" t="s">
        <v>221</v>
      </c>
      <c r="B155" s="40" t="s">
        <v>223</v>
      </c>
      <c r="C155" s="41">
        <v>0</v>
      </c>
      <c r="D155" s="41">
        <v>711049.42</v>
      </c>
      <c r="E155" s="42"/>
      <c r="F155" s="33"/>
      <c r="G155" s="11"/>
      <c r="H155" s="11"/>
    </row>
    <row r="156" spans="1:8" ht="58.5">
      <c r="A156" s="39" t="s">
        <v>221</v>
      </c>
      <c r="B156" s="40" t="s">
        <v>224</v>
      </c>
      <c r="C156" s="41">
        <v>0</v>
      </c>
      <c r="D156" s="41">
        <v>803518.06</v>
      </c>
      <c r="E156" s="42"/>
      <c r="F156" s="33"/>
      <c r="G156" s="11"/>
      <c r="H156" s="11"/>
    </row>
    <row r="157" spans="1:8" ht="46.5">
      <c r="A157" s="39" t="s">
        <v>225</v>
      </c>
      <c r="B157" s="40" t="s">
        <v>226</v>
      </c>
      <c r="C157" s="41">
        <v>290000</v>
      </c>
      <c r="D157" s="41">
        <v>290020</v>
      </c>
      <c r="E157" s="42">
        <f t="shared" si="1"/>
        <v>1.0000689655172414</v>
      </c>
      <c r="F157" s="33"/>
      <c r="G157" s="11"/>
      <c r="H157" s="11"/>
    </row>
    <row r="158" spans="1:8" ht="69.75">
      <c r="A158" s="39" t="s">
        <v>227</v>
      </c>
      <c r="B158" s="40" t="s">
        <v>228</v>
      </c>
      <c r="C158" s="41">
        <v>984000</v>
      </c>
      <c r="D158" s="41">
        <v>983600</v>
      </c>
      <c r="E158" s="42">
        <f t="shared" si="1"/>
        <v>0.9995934959349594</v>
      </c>
      <c r="F158" s="33"/>
      <c r="G158" s="11"/>
      <c r="H158" s="11"/>
    </row>
    <row r="159" spans="1:8" ht="81">
      <c r="A159" s="39" t="s">
        <v>229</v>
      </c>
      <c r="B159" s="40" t="s">
        <v>230</v>
      </c>
      <c r="C159" s="41">
        <v>17304193</v>
      </c>
      <c r="D159" s="41">
        <v>0</v>
      </c>
      <c r="E159" s="42">
        <f t="shared" si="1"/>
        <v>0</v>
      </c>
      <c r="F159" s="33"/>
      <c r="G159" s="11"/>
      <c r="H159" s="11"/>
    </row>
    <row r="160" spans="1:8" ht="69.75">
      <c r="A160" s="39" t="s">
        <v>231</v>
      </c>
      <c r="B160" s="40" t="s">
        <v>232</v>
      </c>
      <c r="C160" s="41">
        <v>0</v>
      </c>
      <c r="D160" s="41">
        <v>17217681.71</v>
      </c>
      <c r="E160" s="42"/>
      <c r="F160" s="33"/>
      <c r="G160" s="11"/>
      <c r="H160" s="11"/>
    </row>
    <row r="161" spans="1:8" ht="81">
      <c r="A161" s="39" t="s">
        <v>233</v>
      </c>
      <c r="B161" s="40" t="s">
        <v>234</v>
      </c>
      <c r="C161" s="41">
        <v>0</v>
      </c>
      <c r="D161" s="41">
        <v>314540.6</v>
      </c>
      <c r="E161" s="42"/>
      <c r="F161" s="33"/>
      <c r="G161" s="11"/>
      <c r="H161" s="11"/>
    </row>
    <row r="162" spans="1:8" ht="81.75" thickBot="1">
      <c r="A162" s="43" t="s">
        <v>235</v>
      </c>
      <c r="B162" s="44" t="s">
        <v>236</v>
      </c>
      <c r="C162" s="45">
        <v>0</v>
      </c>
      <c r="D162" s="45">
        <v>40364.16</v>
      </c>
      <c r="E162" s="46"/>
      <c r="F162" s="33"/>
      <c r="G162" s="11"/>
      <c r="H162" s="11"/>
    </row>
  </sheetData>
  <sheetProtection/>
  <mergeCells count="8">
    <mergeCell ref="A2:D2"/>
    <mergeCell ref="C1:E1"/>
    <mergeCell ref="E4:E5"/>
    <mergeCell ref="H4:H5"/>
    <mergeCell ref="A4:A5"/>
    <mergeCell ref="B4:B5"/>
    <mergeCell ref="C4:C5"/>
    <mergeCell ref="D4:D5"/>
  </mergeCells>
  <printOptions/>
  <pageMargins left="0.7874015748031497" right="0.3937007874015748" top="0.3937007874015748" bottom="0.3937007874015748" header="0.3937007874015748" footer="0.5118110236220472"/>
  <pageSetup fitToHeight="1000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GridLines="0" zoomScalePageLayoutView="0" workbookViewId="0" topLeftCell="A1">
      <selection activeCell="C1" sqref="C1:E1"/>
    </sheetView>
  </sheetViews>
  <sheetFormatPr defaultColWidth="9.140625" defaultRowHeight="15"/>
  <cols>
    <col min="1" max="1" width="38.7109375" style="0" customWidth="1"/>
    <col min="2" max="2" width="9.421875" style="0" customWidth="1"/>
    <col min="3" max="3" width="15.421875" style="0" customWidth="1"/>
    <col min="4" max="4" width="14.00390625" style="0" customWidth="1"/>
    <col min="5" max="5" width="12.7109375" style="0" customWidth="1"/>
  </cols>
  <sheetData>
    <row r="1" spans="1:5" ht="80.25" customHeight="1">
      <c r="A1" s="16"/>
      <c r="B1" s="16"/>
      <c r="C1" s="68" t="s">
        <v>339</v>
      </c>
      <c r="D1" s="68"/>
      <c r="E1" s="68"/>
    </row>
    <row r="2" spans="1:5" ht="36.75" customHeight="1">
      <c r="A2" s="69" t="s">
        <v>335</v>
      </c>
      <c r="B2" s="69"/>
      <c r="C2" s="69"/>
      <c r="D2" s="69"/>
      <c r="E2" s="69"/>
    </row>
    <row r="3" spans="1:5" ht="18.75" customHeight="1" thickBot="1">
      <c r="A3" s="18"/>
      <c r="B3" s="18"/>
      <c r="C3" s="18"/>
      <c r="D3" s="17" t="s">
        <v>248</v>
      </c>
      <c r="E3" s="18"/>
    </row>
    <row r="4" spans="1:5" ht="24.75">
      <c r="A4" s="53" t="s">
        <v>0</v>
      </c>
      <c r="B4" s="48" t="s">
        <v>332</v>
      </c>
      <c r="C4" s="48" t="s">
        <v>333</v>
      </c>
      <c r="D4" s="48" t="s">
        <v>334</v>
      </c>
      <c r="E4" s="49" t="s">
        <v>247</v>
      </c>
    </row>
    <row r="5" spans="1:26" ht="15.75" customHeight="1">
      <c r="A5" s="54" t="s">
        <v>249</v>
      </c>
      <c r="B5" s="23" t="s">
        <v>250</v>
      </c>
      <c r="C5" s="28">
        <v>76287289.98</v>
      </c>
      <c r="D5" s="28">
        <v>76275839.98</v>
      </c>
      <c r="E5" s="19">
        <v>0.9998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40.5" customHeight="1">
      <c r="A6" s="55" t="s">
        <v>251</v>
      </c>
      <c r="B6" s="27" t="s">
        <v>252</v>
      </c>
      <c r="C6" s="29">
        <v>894238.06</v>
      </c>
      <c r="D6" s="29">
        <v>894238.06</v>
      </c>
      <c r="E6" s="24">
        <v>1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68.25" customHeight="1">
      <c r="A7" s="55" t="s">
        <v>253</v>
      </c>
      <c r="B7" s="27" t="s">
        <v>254</v>
      </c>
      <c r="C7" s="29">
        <v>6140261.94</v>
      </c>
      <c r="D7" s="29">
        <v>6140261.94</v>
      </c>
      <c r="E7" s="24">
        <v>1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66" customHeight="1">
      <c r="A8" s="55" t="s">
        <v>255</v>
      </c>
      <c r="B8" s="27" t="s">
        <v>256</v>
      </c>
      <c r="C8" s="29">
        <v>30453210</v>
      </c>
      <c r="D8" s="29">
        <v>30453210</v>
      </c>
      <c r="E8" s="24">
        <v>1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3.5" customHeight="1">
      <c r="A9" s="55" t="s">
        <v>257</v>
      </c>
      <c r="B9" s="27" t="s">
        <v>258</v>
      </c>
      <c r="C9" s="29">
        <v>28700</v>
      </c>
      <c r="D9" s="29">
        <v>17250</v>
      </c>
      <c r="E9" s="24">
        <v>0.601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55.5" customHeight="1">
      <c r="A10" s="55" t="s">
        <v>259</v>
      </c>
      <c r="B10" s="27" t="s">
        <v>260</v>
      </c>
      <c r="C10" s="29">
        <v>6665589.44</v>
      </c>
      <c r="D10" s="29">
        <v>6665589.44</v>
      </c>
      <c r="E10" s="24">
        <v>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8" customHeight="1">
      <c r="A11" s="55" t="s">
        <v>261</v>
      </c>
      <c r="B11" s="27" t="s">
        <v>262</v>
      </c>
      <c r="C11" s="29">
        <v>32105290.54</v>
      </c>
      <c r="D11" s="29">
        <v>32105290.54</v>
      </c>
      <c r="E11" s="24">
        <v>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41.25" customHeight="1">
      <c r="A12" s="54" t="s">
        <v>263</v>
      </c>
      <c r="B12" s="23" t="s">
        <v>264</v>
      </c>
      <c r="C12" s="28">
        <v>9163025.94</v>
      </c>
      <c r="D12" s="28">
        <v>9163025.94</v>
      </c>
      <c r="E12" s="19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55.5" customHeight="1">
      <c r="A13" s="54" t="s">
        <v>265</v>
      </c>
      <c r="B13" s="27" t="s">
        <v>266</v>
      </c>
      <c r="C13" s="28">
        <v>9163025.94</v>
      </c>
      <c r="D13" s="28">
        <v>9163025.94</v>
      </c>
      <c r="E13" s="19">
        <v>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8.75" customHeight="1">
      <c r="A14" s="54" t="s">
        <v>267</v>
      </c>
      <c r="B14" s="23" t="s">
        <v>268</v>
      </c>
      <c r="C14" s="28">
        <v>69695783.55</v>
      </c>
      <c r="D14" s="28">
        <v>69695783.55</v>
      </c>
      <c r="E14" s="19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4.25">
      <c r="A15" s="55" t="s">
        <v>269</v>
      </c>
      <c r="B15" s="27" t="s">
        <v>270</v>
      </c>
      <c r="C15" s="29">
        <v>68937022.09</v>
      </c>
      <c r="D15" s="29">
        <v>68937022.09</v>
      </c>
      <c r="E15" s="24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8.5" customHeight="1">
      <c r="A16" s="55" t="s">
        <v>271</v>
      </c>
      <c r="B16" s="27" t="s">
        <v>272</v>
      </c>
      <c r="C16" s="29">
        <v>758761.46</v>
      </c>
      <c r="D16" s="29">
        <v>758761.46</v>
      </c>
      <c r="E16" s="24">
        <v>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7" customHeight="1">
      <c r="A17" s="54" t="s">
        <v>273</v>
      </c>
      <c r="B17" s="23" t="s">
        <v>274</v>
      </c>
      <c r="C17" s="28">
        <v>109251902.72</v>
      </c>
      <c r="D17" s="28">
        <v>86235353.59</v>
      </c>
      <c r="E17" s="19">
        <v>0.7893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4.25">
      <c r="A18" s="55" t="s">
        <v>275</v>
      </c>
      <c r="B18" s="27" t="s">
        <v>276</v>
      </c>
      <c r="C18" s="29">
        <v>46338014.46</v>
      </c>
      <c r="D18" s="29">
        <v>23330771.33</v>
      </c>
      <c r="E18" s="24">
        <v>0.5035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>
      <c r="A19" s="55" t="s">
        <v>277</v>
      </c>
      <c r="B19" s="27" t="s">
        <v>278</v>
      </c>
      <c r="C19" s="29">
        <v>3381221.51</v>
      </c>
      <c r="D19" s="29">
        <v>3381221.51</v>
      </c>
      <c r="E19" s="24">
        <v>1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4.25">
      <c r="A20" s="55" t="s">
        <v>279</v>
      </c>
      <c r="B20" s="27" t="s">
        <v>280</v>
      </c>
      <c r="C20" s="29">
        <v>59261428.73</v>
      </c>
      <c r="D20" s="29">
        <v>59252122.73</v>
      </c>
      <c r="E20" s="24">
        <v>0.9998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8.5" customHeight="1">
      <c r="A21" s="55" t="s">
        <v>281</v>
      </c>
      <c r="B21" s="27" t="s">
        <v>282</v>
      </c>
      <c r="C21" s="29">
        <v>271238.02</v>
      </c>
      <c r="D21" s="29">
        <v>271238.02</v>
      </c>
      <c r="E21" s="24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4.25">
      <c r="A22" s="54" t="s">
        <v>283</v>
      </c>
      <c r="B22" s="23" t="s">
        <v>284</v>
      </c>
      <c r="C22" s="28">
        <v>305714921.51</v>
      </c>
      <c r="D22" s="28">
        <v>305131917.89</v>
      </c>
      <c r="E22" s="19">
        <v>0.9981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6.5" customHeight="1">
      <c r="A23" s="55" t="s">
        <v>285</v>
      </c>
      <c r="B23" s="27" t="s">
        <v>286</v>
      </c>
      <c r="C23" s="29">
        <v>112475682.92</v>
      </c>
      <c r="D23" s="29">
        <v>112475682.92</v>
      </c>
      <c r="E23" s="24">
        <v>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6.5" customHeight="1">
      <c r="A24" s="55" t="s">
        <v>287</v>
      </c>
      <c r="B24" s="27" t="s">
        <v>288</v>
      </c>
      <c r="C24" s="29">
        <v>172732670.14</v>
      </c>
      <c r="D24" s="29">
        <v>172151166.52</v>
      </c>
      <c r="E24" s="24">
        <v>0.9966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29.25" customHeight="1">
      <c r="A25" s="55" t="s">
        <v>289</v>
      </c>
      <c r="B25" s="27" t="s">
        <v>290</v>
      </c>
      <c r="C25" s="29">
        <v>563775</v>
      </c>
      <c r="D25" s="29">
        <v>562275</v>
      </c>
      <c r="E25" s="24">
        <v>0.9973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4.75">
      <c r="A26" s="55" t="s">
        <v>291</v>
      </c>
      <c r="B26" s="27" t="s">
        <v>292</v>
      </c>
      <c r="C26" s="29">
        <v>4288300</v>
      </c>
      <c r="D26" s="29">
        <v>4288300</v>
      </c>
      <c r="E26" s="24">
        <v>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>
      <c r="A27" s="55" t="s">
        <v>293</v>
      </c>
      <c r="B27" s="27" t="s">
        <v>294</v>
      </c>
      <c r="C27" s="29">
        <v>15654493.45</v>
      </c>
      <c r="D27" s="29">
        <v>15654493.45</v>
      </c>
      <c r="E27" s="24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>
      <c r="A28" s="54" t="s">
        <v>295</v>
      </c>
      <c r="B28" s="23" t="s">
        <v>296</v>
      </c>
      <c r="C28" s="28">
        <v>30190400</v>
      </c>
      <c r="D28" s="28">
        <v>30190399.03</v>
      </c>
      <c r="E28" s="19">
        <v>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4.25">
      <c r="A29" s="55" t="s">
        <v>297</v>
      </c>
      <c r="B29" s="27" t="s">
        <v>298</v>
      </c>
      <c r="C29" s="29">
        <v>28891200</v>
      </c>
      <c r="D29" s="29">
        <v>28891199.03</v>
      </c>
      <c r="E29" s="24">
        <v>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28.5" customHeight="1">
      <c r="A30" s="55" t="s">
        <v>299</v>
      </c>
      <c r="B30" s="27" t="s">
        <v>300</v>
      </c>
      <c r="C30" s="29">
        <v>1299200</v>
      </c>
      <c r="D30" s="29">
        <v>1299200</v>
      </c>
      <c r="E30" s="24">
        <v>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4.25">
      <c r="A31" s="54" t="s">
        <v>301</v>
      </c>
      <c r="B31" s="23" t="s">
        <v>302</v>
      </c>
      <c r="C31" s="28">
        <v>199494033.74</v>
      </c>
      <c r="D31" s="28">
        <v>197924701.24</v>
      </c>
      <c r="E31" s="19">
        <v>0.9921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>
      <c r="A32" s="55" t="s">
        <v>303</v>
      </c>
      <c r="B32" s="27" t="s">
        <v>304</v>
      </c>
      <c r="C32" s="29">
        <v>106068533.74</v>
      </c>
      <c r="D32" s="29">
        <v>106068523.74</v>
      </c>
      <c r="E32" s="24">
        <v>1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4.25" customHeight="1">
      <c r="A33" s="55" t="s">
        <v>305</v>
      </c>
      <c r="B33" s="27" t="s">
        <v>306</v>
      </c>
      <c r="C33" s="29">
        <v>64239900</v>
      </c>
      <c r="D33" s="29">
        <v>62957307.27</v>
      </c>
      <c r="E33" s="24">
        <v>0.98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27" customHeight="1">
      <c r="A34" s="55" t="s">
        <v>307</v>
      </c>
      <c r="B34" s="27" t="s">
        <v>308</v>
      </c>
      <c r="C34" s="29">
        <v>2464400</v>
      </c>
      <c r="D34" s="29">
        <v>2437300</v>
      </c>
      <c r="E34" s="24">
        <v>0.989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>
      <c r="A35" s="55" t="s">
        <v>309</v>
      </c>
      <c r="B35" s="27" t="s">
        <v>310</v>
      </c>
      <c r="C35" s="29">
        <v>26721200</v>
      </c>
      <c r="D35" s="29">
        <v>26461570.23</v>
      </c>
      <c r="E35" s="24">
        <v>0.9903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7.25" customHeight="1">
      <c r="A36" s="54" t="s">
        <v>311</v>
      </c>
      <c r="B36" s="23" t="s">
        <v>312</v>
      </c>
      <c r="C36" s="28">
        <v>17552566.24</v>
      </c>
      <c r="D36" s="28">
        <v>13511100.3</v>
      </c>
      <c r="E36" s="19">
        <v>0.7698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>
      <c r="A37" s="55" t="s">
        <v>313</v>
      </c>
      <c r="B37" s="27" t="s">
        <v>314</v>
      </c>
      <c r="C37" s="29">
        <v>936911.49</v>
      </c>
      <c r="D37" s="29">
        <v>936911.49</v>
      </c>
      <c r="E37" s="24">
        <v>1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>
      <c r="A38" s="55" t="s">
        <v>315</v>
      </c>
      <c r="B38" s="27" t="s">
        <v>316</v>
      </c>
      <c r="C38" s="29">
        <v>8614654.75</v>
      </c>
      <c r="D38" s="29">
        <v>5148000</v>
      </c>
      <c r="E38" s="24">
        <v>0.5976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4.25" customHeight="1">
      <c r="A39" s="55" t="s">
        <v>317</v>
      </c>
      <c r="B39" s="27" t="s">
        <v>318</v>
      </c>
      <c r="C39" s="29">
        <v>8001000</v>
      </c>
      <c r="D39" s="29">
        <v>7426188.81</v>
      </c>
      <c r="E39" s="24">
        <v>0.9282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8.5" customHeight="1">
      <c r="A40" s="54" t="s">
        <v>319</v>
      </c>
      <c r="B40" s="23" t="s">
        <v>320</v>
      </c>
      <c r="C40" s="28">
        <v>96034081.01</v>
      </c>
      <c r="D40" s="28">
        <v>96034081.01</v>
      </c>
      <c r="E40" s="19">
        <v>1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4.25">
      <c r="A41" s="55" t="s">
        <v>321</v>
      </c>
      <c r="B41" s="27" t="s">
        <v>322</v>
      </c>
      <c r="C41" s="29">
        <v>88691887.13</v>
      </c>
      <c r="D41" s="29">
        <v>88691887.13</v>
      </c>
      <c r="E41" s="24">
        <v>1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1.25" customHeight="1">
      <c r="A42" s="55" t="s">
        <v>323</v>
      </c>
      <c r="B42" s="27" t="s">
        <v>324</v>
      </c>
      <c r="C42" s="29">
        <v>6711800</v>
      </c>
      <c r="D42" s="29">
        <v>6711800</v>
      </c>
      <c r="E42" s="24">
        <v>1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27.75" customHeight="1">
      <c r="A43" s="55" t="s">
        <v>325</v>
      </c>
      <c r="B43" s="27" t="s">
        <v>326</v>
      </c>
      <c r="C43" s="29">
        <v>630393.88</v>
      </c>
      <c r="D43" s="29">
        <v>630393.88</v>
      </c>
      <c r="E43" s="24">
        <v>1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7" customHeight="1">
      <c r="A44" s="54" t="s">
        <v>327</v>
      </c>
      <c r="B44" s="23" t="s">
        <v>328</v>
      </c>
      <c r="C44" s="28">
        <v>720900</v>
      </c>
      <c r="D44" s="28">
        <v>720899.01</v>
      </c>
      <c r="E44" s="19">
        <v>1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" customHeight="1">
      <c r="A45" s="55" t="s">
        <v>329</v>
      </c>
      <c r="B45" s="27" t="s">
        <v>330</v>
      </c>
      <c r="C45" s="29">
        <v>720900</v>
      </c>
      <c r="D45" s="29">
        <v>720899.01</v>
      </c>
      <c r="E45" s="24">
        <v>1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" thickBot="1">
      <c r="A46" s="56" t="s">
        <v>331</v>
      </c>
      <c r="B46" s="25"/>
      <c r="C46" s="20">
        <v>914104904.69</v>
      </c>
      <c r="D46" s="20">
        <v>884883101.54</v>
      </c>
      <c r="E46" s="22">
        <v>0.968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" ht="14.25">
      <c r="A47" s="33"/>
      <c r="B47" s="11"/>
    </row>
    <row r="48" spans="1:2" ht="14.25">
      <c r="A48" s="33"/>
      <c r="B48" s="11"/>
    </row>
    <row r="49" spans="1:2" ht="14.25">
      <c r="A49" s="33"/>
      <c r="B49" s="11"/>
    </row>
    <row r="50" spans="1:2" ht="14.25">
      <c r="A50" s="33"/>
      <c r="B50" s="11"/>
    </row>
    <row r="51" spans="1:2" ht="14.25">
      <c r="A51" s="33"/>
      <c r="B51" s="11"/>
    </row>
    <row r="52" spans="1:2" ht="14.25">
      <c r="A52" s="33"/>
      <c r="B52" s="11"/>
    </row>
    <row r="53" spans="1:2" ht="14.25">
      <c r="A53" s="33"/>
      <c r="B53" s="11"/>
    </row>
    <row r="54" spans="1:2" ht="14.25">
      <c r="A54" s="33"/>
      <c r="B54" s="11"/>
    </row>
    <row r="55" spans="1:2" ht="14.25">
      <c r="A55" s="33"/>
      <c r="B55" s="11"/>
    </row>
    <row r="56" spans="1:2" ht="14.25">
      <c r="A56" s="33"/>
      <c r="B56" s="11"/>
    </row>
    <row r="57" spans="1:2" ht="14.25">
      <c r="A57" s="33"/>
      <c r="B57" s="11"/>
    </row>
    <row r="58" spans="1:2" ht="14.25">
      <c r="A58" s="33"/>
      <c r="B58" s="11"/>
    </row>
    <row r="59" spans="1:2" ht="14.25">
      <c r="A59" s="33"/>
      <c r="B59" s="11"/>
    </row>
    <row r="60" spans="1:2" ht="14.25">
      <c r="A60" s="33"/>
      <c r="B60" s="11"/>
    </row>
    <row r="61" spans="1:2" ht="14.25">
      <c r="A61" s="33"/>
      <c r="B61" s="11"/>
    </row>
    <row r="62" spans="1:2" ht="14.25">
      <c r="A62" s="33"/>
      <c r="B62" s="11"/>
    </row>
    <row r="63" spans="1:2" ht="14.25">
      <c r="A63" s="33"/>
      <c r="B63" s="11"/>
    </row>
    <row r="64" spans="1:2" ht="14.25">
      <c r="A64" s="33"/>
      <c r="B64" s="11"/>
    </row>
    <row r="65" spans="1:2" ht="14.25">
      <c r="A65" s="33"/>
      <c r="B65" s="11"/>
    </row>
    <row r="66" spans="1:2" ht="14.25">
      <c r="A66" s="33"/>
      <c r="B66" s="11"/>
    </row>
    <row r="67" spans="1:2" ht="14.25">
      <c r="A67" s="33"/>
      <c r="B67" s="11"/>
    </row>
    <row r="68" spans="1:2" ht="14.25">
      <c r="A68" s="33"/>
      <c r="B68" s="11"/>
    </row>
    <row r="69" spans="1:2" ht="14.25">
      <c r="A69" s="33"/>
      <c r="B69" s="11"/>
    </row>
    <row r="70" spans="1:2" ht="14.25">
      <c r="A70" s="33"/>
      <c r="B70" s="11"/>
    </row>
    <row r="71" spans="1:2" ht="14.25">
      <c r="A71" s="33"/>
      <c r="B71" s="11"/>
    </row>
    <row r="72" spans="1:2" ht="14.25">
      <c r="A72" s="33"/>
      <c r="B72" s="11"/>
    </row>
    <row r="73" spans="1:2" ht="14.25">
      <c r="A73" s="33"/>
      <c r="B73" s="11"/>
    </row>
    <row r="74" spans="1:2" ht="14.25">
      <c r="A74" s="33"/>
      <c r="B74" s="11"/>
    </row>
    <row r="75" spans="1:2" ht="14.25">
      <c r="A75" s="33"/>
      <c r="B75" s="11"/>
    </row>
    <row r="76" spans="1:2" ht="14.25">
      <c r="A76" s="33"/>
      <c r="B76" s="11"/>
    </row>
    <row r="77" spans="1:2" ht="14.25">
      <c r="A77" s="33"/>
      <c r="B77" s="11"/>
    </row>
    <row r="78" spans="1:2" ht="14.25">
      <c r="A78" s="33"/>
      <c r="B78" s="11"/>
    </row>
    <row r="79" spans="1:2" ht="14.25">
      <c r="A79" s="33"/>
      <c r="B79" s="11"/>
    </row>
    <row r="80" spans="1:2" ht="14.25">
      <c r="A80" s="33"/>
      <c r="B80" s="11"/>
    </row>
    <row r="81" spans="1:2" ht="14.25">
      <c r="A81" s="33"/>
      <c r="B81" s="11"/>
    </row>
    <row r="82" spans="1:2" ht="14.25">
      <c r="A82" s="33"/>
      <c r="B82" s="11"/>
    </row>
    <row r="83" spans="1:2" ht="14.25">
      <c r="A83" s="33"/>
      <c r="B83" s="11"/>
    </row>
    <row r="84" spans="1:2" ht="14.25">
      <c r="A84" s="33"/>
      <c r="B84" s="11"/>
    </row>
    <row r="85" spans="1:2" ht="14.25">
      <c r="A85" s="33"/>
      <c r="B85" s="11"/>
    </row>
    <row r="86" spans="1:2" ht="14.25">
      <c r="A86" s="33"/>
      <c r="B86" s="11"/>
    </row>
    <row r="87" spans="1:2" ht="14.25">
      <c r="A87" s="33"/>
      <c r="B87" s="11"/>
    </row>
    <row r="88" spans="1:2" ht="14.25">
      <c r="A88" s="33"/>
      <c r="B88" s="11"/>
    </row>
    <row r="89" spans="1:2" ht="14.25">
      <c r="A89" s="33"/>
      <c r="B89" s="11"/>
    </row>
    <row r="90" spans="1:2" ht="14.25">
      <c r="A90" s="33"/>
      <c r="B90" s="11"/>
    </row>
    <row r="91" spans="1:2" ht="14.25">
      <c r="A91" s="33"/>
      <c r="B91" s="11"/>
    </row>
    <row r="92" spans="1:2" ht="14.25">
      <c r="A92" s="33"/>
      <c r="B92" s="11"/>
    </row>
    <row r="93" spans="1:2" ht="14.25">
      <c r="A93" s="33"/>
      <c r="B93" s="11"/>
    </row>
    <row r="94" spans="1:2" ht="14.25">
      <c r="A94" s="33"/>
      <c r="B94" s="11"/>
    </row>
    <row r="95" spans="1:2" ht="14.25">
      <c r="A95" s="33"/>
      <c r="B95" s="11"/>
    </row>
    <row r="96" spans="1:2" ht="14.25">
      <c r="A96" s="33"/>
      <c r="B96" s="11"/>
    </row>
    <row r="97" spans="1:2" ht="14.25">
      <c r="A97" s="33"/>
      <c r="B97" s="11"/>
    </row>
    <row r="98" spans="1:2" ht="14.25">
      <c r="A98" s="33"/>
      <c r="B98" s="11"/>
    </row>
    <row r="99" spans="1:2" ht="14.25">
      <c r="A99" s="33"/>
      <c r="B99" s="11"/>
    </row>
    <row r="100" spans="1:2" ht="14.25">
      <c r="A100" s="33"/>
      <c r="B100" s="11"/>
    </row>
    <row r="101" spans="1:2" ht="14.25">
      <c r="A101" s="33"/>
      <c r="B101" s="11"/>
    </row>
    <row r="102" spans="1:2" ht="14.25">
      <c r="A102" s="33"/>
      <c r="B102" s="11"/>
    </row>
    <row r="103" spans="1:2" ht="14.25">
      <c r="A103" s="33"/>
      <c r="B103" s="11"/>
    </row>
    <row r="104" spans="1:2" ht="14.25">
      <c r="A104" s="33"/>
      <c r="B104" s="11"/>
    </row>
    <row r="105" spans="1:2" ht="14.25">
      <c r="A105" s="33"/>
      <c r="B105" s="11"/>
    </row>
    <row r="106" spans="1:2" ht="14.25">
      <c r="A106" s="33"/>
      <c r="B106" s="11"/>
    </row>
    <row r="107" spans="1:2" ht="14.25">
      <c r="A107" s="33"/>
      <c r="B107" s="11"/>
    </row>
    <row r="108" spans="1:2" ht="14.25">
      <c r="A108" s="33"/>
      <c r="B108" s="11"/>
    </row>
    <row r="109" spans="1:2" ht="14.25">
      <c r="A109" s="33"/>
      <c r="B109" s="11"/>
    </row>
    <row r="110" spans="1:2" ht="14.25">
      <c r="A110" s="33"/>
      <c r="B110" s="11"/>
    </row>
    <row r="111" spans="1:2" ht="14.25">
      <c r="A111" s="33"/>
      <c r="B111" s="11"/>
    </row>
    <row r="112" spans="1:2" ht="14.25">
      <c r="A112" s="33"/>
      <c r="B112" s="11"/>
    </row>
    <row r="113" spans="1:2" ht="14.25">
      <c r="A113" s="33"/>
      <c r="B113" s="11"/>
    </row>
    <row r="114" spans="1:2" ht="14.25">
      <c r="A114" s="33"/>
      <c r="B114" s="11"/>
    </row>
    <row r="115" spans="1:2" ht="14.25">
      <c r="A115" s="33"/>
      <c r="B115" s="11"/>
    </row>
    <row r="116" spans="1:2" ht="14.25">
      <c r="A116" s="33"/>
      <c r="B116" s="11"/>
    </row>
    <row r="117" spans="1:2" ht="14.25">
      <c r="A117" s="33"/>
      <c r="B117" s="11"/>
    </row>
    <row r="118" spans="1:2" ht="14.25">
      <c r="A118" s="33"/>
      <c r="B118" s="11"/>
    </row>
    <row r="119" spans="1:2" ht="14.25">
      <c r="A119" s="32"/>
      <c r="B119" s="9"/>
    </row>
    <row r="120" spans="1:2" ht="14.25">
      <c r="A120" s="12"/>
      <c r="B120" s="12"/>
    </row>
    <row r="121" spans="1:2" ht="36" customHeight="1">
      <c r="A121" s="13"/>
      <c r="B121" s="13"/>
    </row>
  </sheetData>
  <sheetProtection/>
  <mergeCells count="2">
    <mergeCell ref="C1:E1"/>
    <mergeCell ref="A2:E2"/>
  </mergeCells>
  <printOptions/>
  <pageMargins left="0.7874015748031497" right="0.3937007874015748" top="0.3937007874015748" bottom="0.3937007874015748" header="0.3937007874015748" footer="0.5118110236220472"/>
  <pageSetup fitToHeight="100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PageLayoutView="0" workbookViewId="0" topLeftCell="A1">
      <selection activeCell="C1" sqref="C1:E1"/>
    </sheetView>
  </sheetViews>
  <sheetFormatPr defaultColWidth="9.140625" defaultRowHeight="15"/>
  <cols>
    <col min="1" max="1" width="50.7109375" style="0" customWidth="1"/>
    <col min="2" max="2" width="23.140625" style="0" customWidth="1"/>
    <col min="3" max="3" width="16.8515625" style="0" customWidth="1"/>
    <col min="4" max="4" width="15.28125" style="0" customWidth="1"/>
    <col min="5" max="5" width="11.00390625" style="0" customWidth="1"/>
    <col min="6" max="8" width="20.7109375" style="0" customWidth="1"/>
  </cols>
  <sheetData>
    <row r="1" spans="3:5" s="26" customFormat="1" ht="82.5" customHeight="1">
      <c r="C1" s="70" t="s">
        <v>340</v>
      </c>
      <c r="D1" s="70"/>
      <c r="E1" s="70"/>
    </row>
    <row r="2" spans="1:8" ht="39" customHeight="1">
      <c r="A2" s="71" t="s">
        <v>336</v>
      </c>
      <c r="B2" s="71"/>
      <c r="C2" s="71"/>
      <c r="D2" s="71"/>
      <c r="E2" s="71"/>
      <c r="F2" s="2"/>
      <c r="G2" s="2"/>
      <c r="H2" s="2"/>
    </row>
    <row r="3" spans="1:8" ht="15" thickBot="1">
      <c r="A3" s="34"/>
      <c r="B3" s="34"/>
      <c r="C3" s="34"/>
      <c r="D3" s="15" t="s">
        <v>248</v>
      </c>
      <c r="E3" s="50"/>
      <c r="F3" s="4"/>
      <c r="G3" s="4"/>
      <c r="H3" s="4"/>
    </row>
    <row r="4" spans="1:8" ht="30" customHeight="1">
      <c r="A4" s="62" t="s">
        <v>0</v>
      </c>
      <c r="B4" s="64" t="s">
        <v>237</v>
      </c>
      <c r="C4" s="66" t="s">
        <v>2</v>
      </c>
      <c r="D4" s="66" t="s">
        <v>3</v>
      </c>
      <c r="E4" s="59" t="s">
        <v>247</v>
      </c>
      <c r="F4" s="30"/>
      <c r="G4" s="6"/>
      <c r="H4" s="61"/>
    </row>
    <row r="5" spans="1:8" ht="14.25">
      <c r="A5" s="63"/>
      <c r="B5" s="65"/>
      <c r="C5" s="67"/>
      <c r="D5" s="67"/>
      <c r="E5" s="60"/>
      <c r="F5" s="31"/>
      <c r="G5" s="5"/>
      <c r="H5" s="61"/>
    </row>
    <row r="6" spans="1:8" ht="14.25">
      <c r="A6" s="47" t="s">
        <v>238</v>
      </c>
      <c r="B6" s="52"/>
      <c r="C6" s="37">
        <v>9536753.15</v>
      </c>
      <c r="D6" s="37">
        <v>-22118667.76</v>
      </c>
      <c r="E6" s="38">
        <f>D6/C6</f>
        <v>-2.3193079879602423</v>
      </c>
      <c r="F6" s="32"/>
      <c r="G6" s="9"/>
      <c r="H6" s="9"/>
    </row>
    <row r="7" spans="1:8" ht="24">
      <c r="A7" s="35" t="s">
        <v>239</v>
      </c>
      <c r="B7" s="7"/>
      <c r="C7" s="8">
        <v>0</v>
      </c>
      <c r="D7" s="8">
        <v>0</v>
      </c>
      <c r="E7" s="38"/>
      <c r="F7" s="32"/>
      <c r="G7" s="9"/>
      <c r="H7" s="9"/>
    </row>
    <row r="8" spans="1:8" ht="14.25">
      <c r="A8" s="35" t="s">
        <v>240</v>
      </c>
      <c r="B8" s="7"/>
      <c r="C8" s="8">
        <v>9536753.15</v>
      </c>
      <c r="D8" s="8">
        <v>-22118667.76</v>
      </c>
      <c r="E8" s="38">
        <f>D8/C8</f>
        <v>-2.3193079879602423</v>
      </c>
      <c r="F8" s="32"/>
      <c r="G8" s="9"/>
      <c r="H8" s="9"/>
    </row>
    <row r="9" spans="1:8" ht="14.25">
      <c r="A9" s="35" t="s">
        <v>241</v>
      </c>
      <c r="B9" s="7"/>
      <c r="C9" s="8">
        <v>-904568151.54</v>
      </c>
      <c r="D9" s="8">
        <v>-925149569.22</v>
      </c>
      <c r="E9" s="38">
        <f>D9/C9</f>
        <v>1.022752755162738</v>
      </c>
      <c r="F9" s="32"/>
      <c r="G9" s="9"/>
      <c r="H9" s="9"/>
    </row>
    <row r="10" spans="1:8" ht="24">
      <c r="A10" s="39" t="s">
        <v>242</v>
      </c>
      <c r="B10" s="40" t="s">
        <v>243</v>
      </c>
      <c r="C10" s="10">
        <v>-904568151.54</v>
      </c>
      <c r="D10" s="10">
        <v>-925149569.22</v>
      </c>
      <c r="E10" s="38">
        <f>D10/C10</f>
        <v>1.022752755162738</v>
      </c>
      <c r="F10" s="33"/>
      <c r="G10" s="11"/>
      <c r="H10" s="11"/>
    </row>
    <row r="11" spans="1:8" ht="14.25">
      <c r="A11" s="39" t="s">
        <v>244</v>
      </c>
      <c r="B11" s="51"/>
      <c r="C11" s="8">
        <v>914104904.69</v>
      </c>
      <c r="D11" s="8">
        <v>903030901.46</v>
      </c>
      <c r="E11" s="38">
        <f>D11/C11</f>
        <v>0.9878854131804975</v>
      </c>
      <c r="F11" s="32"/>
      <c r="G11" s="9"/>
      <c r="H11" s="9"/>
    </row>
    <row r="12" spans="1:8" ht="24" thickBot="1">
      <c r="A12" s="43" t="s">
        <v>245</v>
      </c>
      <c r="B12" s="44" t="s">
        <v>246</v>
      </c>
      <c r="C12" s="36">
        <v>914104904.69</v>
      </c>
      <c r="D12" s="36">
        <v>903030901.46</v>
      </c>
      <c r="E12" s="38">
        <f>D12/C12</f>
        <v>0.9878854131804975</v>
      </c>
      <c r="F12" s="33"/>
      <c r="G12" s="11"/>
      <c r="H12" s="11"/>
    </row>
  </sheetData>
  <sheetProtection/>
  <mergeCells count="8">
    <mergeCell ref="C1:E1"/>
    <mergeCell ref="H4:H5"/>
    <mergeCell ref="A2:E2"/>
    <mergeCell ref="A4:A5"/>
    <mergeCell ref="B4:B5"/>
    <mergeCell ref="C4:C5"/>
    <mergeCell ref="D4:D5"/>
    <mergeCell ref="E4:E5"/>
  </mergeCells>
  <printOptions/>
  <pageMargins left="0.7874015748031497" right="0.3937007874015748" top="0.3937007874015748" bottom="0.3937007874015748" header="0.3937007874015748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2013-05-31T06:34:23Z</cp:lastPrinted>
  <dcterms:created xsi:type="dcterms:W3CDTF">2013-02-28T07:19:04Z</dcterms:created>
  <dcterms:modified xsi:type="dcterms:W3CDTF">2013-05-31T06:34:40Z</dcterms:modified>
  <cp:category/>
  <cp:version/>
  <cp:contentType/>
  <cp:contentStatus/>
</cp:coreProperties>
</file>