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130" activeTab="0"/>
  </bookViews>
  <sheets>
    <sheet name="Приложение №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<sst xmlns="http://schemas.openxmlformats.org/spreadsheetml/2006/main" count="30" uniqueCount="23">
  <si>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Наименование </t>
  </si>
  <si>
    <t>МП ЖКХ</t>
  </si>
  <si>
    <t>Субсидия на возмещение недополученных доходов от оказания услуг по помывке населения</t>
  </si>
  <si>
    <t>ОАО "Управляющая компания жилищно-коммунального хозяйства г. Шуи"</t>
  </si>
  <si>
    <t>Субсидия на проведение мероприятий в области жилищного хозяйства (текущее содержание и отопление незаселенного жилья)</t>
  </si>
  <si>
    <t>Субсидия на капитальный ремонт государственного жилищного фонда субъектов Российской Федерации и муниципального жилищного фонда</t>
  </si>
  <si>
    <t>ООО «Управдом»</t>
  </si>
  <si>
    <t>ШМУПОК и ТС</t>
  </si>
  <si>
    <t>Субсидия исполнителям коммунальных услуг,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</si>
  <si>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ОАО « Славянка»</t>
  </si>
  <si>
    <t>ООО «Маяк»</t>
  </si>
  <si>
    <t>ООО «Комфорт»</t>
  </si>
  <si>
    <t>ООО «Газпром межрегионгаз Иваново»</t>
  </si>
  <si>
    <t>ООО «Партнер»</t>
  </si>
  <si>
    <t>Частное общеобразовательное учреждение «Школа имени святителя Тихона Задонского»</t>
  </si>
  <si>
    <t>Субсидия на осуществление полномочий городского округа Шуя в области образования</t>
  </si>
  <si>
    <t>ВСЕГО</t>
  </si>
  <si>
    <t>Утвержденные бюджетные назначения 2013 год</t>
  </si>
  <si>
    <t>Исполнено</t>
  </si>
  <si>
    <t>% исполнения</t>
  </si>
  <si>
    <t>(руб.)</t>
  </si>
  <si>
    <t xml:space="preserve">Распределение  субсидий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товаров, работ, услуг  в целях возмещения затрат или недополученных доходов в связи с производством (реализацией) товаров, выполнением работ, оказанием услуг  и некоммерческим организациям, не являющимся бюджетными учреждениями, на 2013 год  </t>
  </si>
  <si>
    <t>Приложение № 12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26.06.2014 г. № 119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</si>
</sst>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 wrapText="1"/>
    </xf>
    <xf numFmtId="10" fontId="37" fillId="0" borderId="15" xfId="0" applyNumberFormat="1" applyFont="1" applyBorder="1" applyAlignment="1">
      <alignment horizontal="center"/>
    </xf>
    <xf numFmtId="0" fontId="38" fillId="0" borderId="16" xfId="0" applyFont="1" applyBorder="1" applyAlignment="1">
      <alignment horizontal="left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wrapText="1"/>
    </xf>
    <xf numFmtId="43" fontId="37" fillId="0" borderId="17" xfId="0" applyNumberFormat="1" applyFont="1" applyBorder="1" applyAlignment="1">
      <alignment horizontal="center"/>
    </xf>
    <xf numFmtId="43" fontId="38" fillId="0" borderId="17" xfId="0" applyNumberFormat="1" applyFont="1" applyBorder="1" applyAlignment="1">
      <alignment horizontal="center"/>
    </xf>
    <xf numFmtId="43" fontId="37" fillId="0" borderId="18" xfId="0" applyNumberFormat="1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41.00390625" style="3" customWidth="1"/>
    <col min="2" max="2" width="14.28125" style="3" customWidth="1"/>
    <col min="3" max="3" width="13.8515625" style="3" customWidth="1"/>
    <col min="4" max="4" width="11.00390625" style="3" customWidth="1"/>
  </cols>
  <sheetData>
    <row r="1" spans="2:4" ht="82.5" customHeight="1">
      <c r="B1" s="21" t="s">
        <v>22</v>
      </c>
      <c r="C1" s="21"/>
      <c r="D1" s="21"/>
    </row>
    <row r="2" spans="1:5" ht="105" customHeight="1">
      <c r="A2" s="19" t="s">
        <v>21</v>
      </c>
      <c r="B2" s="20"/>
      <c r="C2" s="20"/>
      <c r="D2" s="20"/>
      <c r="E2" s="1"/>
    </row>
    <row r="3" spans="1:5" ht="28.5" customHeight="1" thickBot="1">
      <c r="A3" s="2"/>
      <c r="B3" s="2"/>
      <c r="C3" s="7" t="s">
        <v>20</v>
      </c>
      <c r="D3" s="2"/>
      <c r="E3" s="1"/>
    </row>
    <row r="4" spans="1:5" ht="45.75">
      <c r="A4" s="10" t="s">
        <v>0</v>
      </c>
      <c r="B4" s="4" t="s">
        <v>17</v>
      </c>
      <c r="C4" s="5" t="s">
        <v>18</v>
      </c>
      <c r="D4" s="6" t="s">
        <v>19</v>
      </c>
      <c r="E4" s="1"/>
    </row>
    <row r="5" spans="1:5" ht="14.25">
      <c r="A5" s="14" t="s">
        <v>1</v>
      </c>
      <c r="B5" s="16">
        <f>B6</f>
        <v>1598035.24</v>
      </c>
      <c r="C5" s="16">
        <f>C6</f>
        <v>1598035.24</v>
      </c>
      <c r="D5" s="12">
        <f>C5/B5</f>
        <v>1</v>
      </c>
      <c r="E5" s="9"/>
    </row>
    <row r="6" spans="1:5" ht="30" customHeight="1">
      <c r="A6" s="13" t="s">
        <v>2</v>
      </c>
      <c r="B6" s="17">
        <v>1598035.24</v>
      </c>
      <c r="C6" s="17">
        <v>1598035.24</v>
      </c>
      <c r="D6" s="12">
        <f aca="true" t="shared" si="0" ref="D6:D27">C6/B6</f>
        <v>1</v>
      </c>
      <c r="E6" s="1"/>
    </row>
    <row r="7" spans="1:5" ht="31.5" customHeight="1">
      <c r="A7" s="15" t="s">
        <v>3</v>
      </c>
      <c r="B7" s="16">
        <f>B8+B9</f>
        <v>252980.82</v>
      </c>
      <c r="C7" s="16">
        <f>C8+C9</f>
        <v>252980.82</v>
      </c>
      <c r="D7" s="12">
        <f t="shared" si="0"/>
        <v>1</v>
      </c>
      <c r="E7" s="9"/>
    </row>
    <row r="8" spans="1:5" ht="42.75" customHeight="1">
      <c r="A8" s="13" t="s">
        <v>4</v>
      </c>
      <c r="B8" s="17">
        <v>103402.99</v>
      </c>
      <c r="C8" s="17">
        <v>103402.99</v>
      </c>
      <c r="D8" s="12">
        <f t="shared" si="0"/>
        <v>1</v>
      </c>
      <c r="E8" s="9"/>
    </row>
    <row r="9" spans="1:5" ht="54" customHeight="1">
      <c r="A9" s="13" t="s">
        <v>5</v>
      </c>
      <c r="B9" s="17">
        <v>149577.83</v>
      </c>
      <c r="C9" s="17">
        <v>149577.83</v>
      </c>
      <c r="D9" s="12">
        <f t="shared" si="0"/>
        <v>1</v>
      </c>
      <c r="E9" s="1"/>
    </row>
    <row r="10" spans="1:5" ht="14.25">
      <c r="A10" s="15" t="s">
        <v>6</v>
      </c>
      <c r="B10" s="16">
        <f>B11+B12</f>
        <v>78743.37</v>
      </c>
      <c r="C10" s="16">
        <f>C11+C12</f>
        <v>78743.37</v>
      </c>
      <c r="D10" s="12">
        <f t="shared" si="0"/>
        <v>1</v>
      </c>
      <c r="E10" s="1"/>
    </row>
    <row r="11" spans="1:5" ht="46.5" customHeight="1">
      <c r="A11" s="13" t="s">
        <v>4</v>
      </c>
      <c r="B11" s="17">
        <v>57799.37</v>
      </c>
      <c r="C11" s="17">
        <v>57799.37</v>
      </c>
      <c r="D11" s="12">
        <f t="shared" si="0"/>
        <v>1</v>
      </c>
      <c r="E11" s="9"/>
    </row>
    <row r="12" spans="1:5" ht="54.75" customHeight="1">
      <c r="A12" s="13" t="s">
        <v>5</v>
      </c>
      <c r="B12" s="17">
        <v>20944</v>
      </c>
      <c r="C12" s="17">
        <v>20944</v>
      </c>
      <c r="D12" s="12">
        <f t="shared" si="0"/>
        <v>1</v>
      </c>
      <c r="E12" s="1"/>
    </row>
    <row r="13" spans="1:5" ht="14.25">
      <c r="A13" s="15" t="s">
        <v>7</v>
      </c>
      <c r="B13" s="16">
        <f>B14</f>
        <v>4005000</v>
      </c>
      <c r="C13" s="16">
        <f>C14</f>
        <v>4005000</v>
      </c>
      <c r="D13" s="12">
        <f t="shared" si="0"/>
        <v>1</v>
      </c>
      <c r="E13" s="1"/>
    </row>
    <row r="14" spans="1:5" ht="104.25" customHeight="1">
      <c r="A14" s="13" t="s">
        <v>8</v>
      </c>
      <c r="B14" s="17">
        <v>4005000</v>
      </c>
      <c r="C14" s="17">
        <v>4005000</v>
      </c>
      <c r="D14" s="12">
        <f t="shared" si="0"/>
        <v>1</v>
      </c>
      <c r="E14" s="1"/>
    </row>
    <row r="15" spans="1:5" ht="14.25">
      <c r="A15" s="15" t="s">
        <v>9</v>
      </c>
      <c r="B15" s="16">
        <f>B16</f>
        <v>18000</v>
      </c>
      <c r="C15" s="16">
        <f>C16</f>
        <v>18000</v>
      </c>
      <c r="D15" s="12">
        <f t="shared" si="0"/>
        <v>1</v>
      </c>
      <c r="E15" s="1"/>
    </row>
    <row r="16" spans="1:5" ht="105" customHeight="1">
      <c r="A16" s="13" t="s">
        <v>8</v>
      </c>
      <c r="B16" s="17">
        <v>18000</v>
      </c>
      <c r="C16" s="17">
        <v>18000</v>
      </c>
      <c r="D16" s="12">
        <f t="shared" si="0"/>
        <v>1</v>
      </c>
      <c r="E16" s="1"/>
    </row>
    <row r="17" spans="1:5" ht="14.25">
      <c r="A17" s="15" t="s">
        <v>10</v>
      </c>
      <c r="B17" s="16">
        <f>B18</f>
        <v>198421.79</v>
      </c>
      <c r="C17" s="16">
        <f>C18</f>
        <v>198421.79</v>
      </c>
      <c r="D17" s="12">
        <f t="shared" si="0"/>
        <v>1</v>
      </c>
      <c r="E17" s="1"/>
    </row>
    <row r="18" spans="1:5" ht="54" customHeight="1">
      <c r="A18" s="13" t="s">
        <v>5</v>
      </c>
      <c r="B18" s="17">
        <v>198421.79</v>
      </c>
      <c r="C18" s="17">
        <v>198421.79</v>
      </c>
      <c r="D18" s="12">
        <f t="shared" si="0"/>
        <v>1</v>
      </c>
      <c r="E18" s="1"/>
    </row>
    <row r="19" spans="1:5" ht="14.25">
      <c r="A19" s="15" t="s">
        <v>11</v>
      </c>
      <c r="B19" s="16">
        <f>B20</f>
        <v>19309.5</v>
      </c>
      <c r="C19" s="16">
        <f>C20</f>
        <v>19309.5</v>
      </c>
      <c r="D19" s="12">
        <f t="shared" si="0"/>
        <v>1</v>
      </c>
      <c r="E19" s="1"/>
    </row>
    <row r="20" spans="1:5" ht="54" customHeight="1">
      <c r="A20" s="13" t="s">
        <v>5</v>
      </c>
      <c r="B20" s="17">
        <v>19309.5</v>
      </c>
      <c r="C20" s="17">
        <v>19309.5</v>
      </c>
      <c r="D20" s="12">
        <f t="shared" si="0"/>
        <v>1</v>
      </c>
      <c r="E20" s="1"/>
    </row>
    <row r="21" spans="1:5" ht="27" customHeight="1">
      <c r="A21" s="15" t="s">
        <v>12</v>
      </c>
      <c r="B21" s="16">
        <f>B22</f>
        <v>7790.94</v>
      </c>
      <c r="C21" s="16">
        <f>C22</f>
        <v>7790.94</v>
      </c>
      <c r="D21" s="12">
        <f t="shared" si="0"/>
        <v>1</v>
      </c>
      <c r="E21" s="1"/>
    </row>
    <row r="22" spans="1:5" s="8" customFormat="1" ht="44.25" customHeight="1">
      <c r="A22" s="13" t="s">
        <v>4</v>
      </c>
      <c r="B22" s="17">
        <v>7790.94</v>
      </c>
      <c r="C22" s="17">
        <v>7790.94</v>
      </c>
      <c r="D22" s="12">
        <f t="shared" si="0"/>
        <v>1</v>
      </c>
      <c r="E22" s="9"/>
    </row>
    <row r="23" spans="1:5" ht="24" customHeight="1">
      <c r="A23" s="15" t="s">
        <v>13</v>
      </c>
      <c r="B23" s="16">
        <f>B24</f>
        <v>10190.14</v>
      </c>
      <c r="C23" s="16">
        <f>C24</f>
        <v>10190.14</v>
      </c>
      <c r="D23" s="12">
        <f t="shared" si="0"/>
        <v>1</v>
      </c>
      <c r="E23" s="1"/>
    </row>
    <row r="24" spans="1:5" ht="54.75" customHeight="1">
      <c r="A24" s="13" t="s">
        <v>5</v>
      </c>
      <c r="B24" s="17">
        <v>10190.14</v>
      </c>
      <c r="C24" s="17">
        <v>10190.14</v>
      </c>
      <c r="D24" s="12">
        <f t="shared" si="0"/>
        <v>1</v>
      </c>
      <c r="E24" s="1"/>
    </row>
    <row r="25" spans="1:5" ht="30.75" customHeight="1">
      <c r="A25" s="15" t="s">
        <v>14</v>
      </c>
      <c r="B25" s="16">
        <f>B26</f>
        <v>693100</v>
      </c>
      <c r="C25" s="16">
        <f>C26</f>
        <v>693100</v>
      </c>
      <c r="D25" s="12">
        <f t="shared" si="0"/>
        <v>1</v>
      </c>
      <c r="E25" s="1"/>
    </row>
    <row r="26" spans="1:5" ht="31.5" customHeight="1">
      <c r="A26" s="13" t="s">
        <v>15</v>
      </c>
      <c r="B26" s="17">
        <v>693100</v>
      </c>
      <c r="C26" s="17">
        <v>693100</v>
      </c>
      <c r="D26" s="12">
        <f t="shared" si="0"/>
        <v>1</v>
      </c>
      <c r="E26" s="1"/>
    </row>
    <row r="27" spans="1:5" ht="15" thickBot="1">
      <c r="A27" s="11" t="s">
        <v>16</v>
      </c>
      <c r="B27" s="18">
        <f>B5+B7+B10+B13+B15+B17+B19+B21+B23+B25</f>
        <v>6881571.8</v>
      </c>
      <c r="C27" s="18">
        <f>C5+C7+C10+C13+C15+C17+C19+C21+C23+C25</f>
        <v>6881571.8</v>
      </c>
      <c r="D27" s="12">
        <f t="shared" si="0"/>
        <v>1</v>
      </c>
      <c r="E27" s="1"/>
    </row>
  </sheetData>
  <sheetProtection/>
  <mergeCells count="2">
    <mergeCell ref="A2:D2"/>
    <mergeCell ref="B1:D1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Владелец</cp:lastModifiedBy>
  <cp:lastPrinted>2014-06-27T10:56:09Z</cp:lastPrinted>
  <dcterms:created xsi:type="dcterms:W3CDTF">2014-02-25T07:17:33Z</dcterms:created>
  <dcterms:modified xsi:type="dcterms:W3CDTF">2014-06-27T10:57:18Z</dcterms:modified>
  <cp:category/>
  <cp:version/>
  <cp:contentType/>
  <cp:contentStatus/>
</cp:coreProperties>
</file>