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20" windowWidth="19420" windowHeight="110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<sst xmlns="http://schemas.openxmlformats.org/spreadsheetml/2006/main" count="1231" uniqueCount="620">
  <si>
    <t>ОТЧЕТ ОБ ИСПОЛНЕНИИ БЮДЖЕТА</t>
  </si>
  <si>
    <t>КОДЫ</t>
  </si>
  <si>
    <t>на 1 октября 2014 г.</t>
  </si>
  <si>
    <t>Форма по ОКУД</t>
  </si>
  <si>
    <t>0503117</t>
  </si>
  <si>
    <t xml:space="preserve">            Дата</t>
  </si>
  <si>
    <t>01.10.2014</t>
  </si>
  <si>
    <t>Наименование</t>
  </si>
  <si>
    <t xml:space="preserve">       по ОКПО</t>
  </si>
  <si>
    <t>финансового органа</t>
  </si>
  <si>
    <t>г.Шуя</t>
  </si>
  <si>
    <t>Глава по БК</t>
  </si>
  <si>
    <t>Наименование публично-правового образования</t>
  </si>
  <si>
    <t>Бюджет городских округов</t>
  </si>
  <si>
    <t xml:space="preserve">         по ОКАТО</t>
  </si>
  <si>
    <t>Периодичность: месячная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</si>
  <si>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</si>
  <si>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</si>
  <si>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</si>
  <si>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</si>
  <si>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</si>
  <si>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</si>
  <si>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</si>
  <si>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</si>
  <si>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</si>
  <si>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</si>
  <si>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</si>
  <si>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</si>
  <si>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</si>
  <si>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</si>
  <si>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</si>
  <si>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</si>
  <si>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</si>
  <si>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</si>
  <si>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</si>
  <si>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</si>
  <si>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</si>
  <si>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</si>
  <si>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</si>
  <si>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</si>
  <si>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</si>
  <si>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</si>
  <si>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</si>
  <si>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</si>
  <si>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</si>
  <si>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</si>
  <si>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</si>
  <si>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</si>
  <si>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</si>
  <si>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</si>
  <si>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</si>
  <si>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</si>
  <si>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</si>
  <si>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</si>
  <si>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</si>
  <si>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</si>
  <si>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</si>
  <si>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</si>
  <si>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</si>
  <si>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</si>
  <si>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</si>
  <si>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</si>
  <si>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</si>
  <si>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</si>
  <si>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</si>
  <si>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</si>
  <si>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Единый сельскохозяйственный налог</t>
  </si>
  <si>
    <t>00010503000010000110</t>
  </si>
  <si>
    <t>00010503010010000110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</si>
  <si>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</si>
  <si>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</si>
  <si>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</si>
  <si>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</si>
  <si>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 xml:space="preserve">  </t>
  </si>
  <si>
    <t>00010504010021000110</t>
  </si>
  <si>
    <t>-</t>
  </si>
  <si>
    <t>00010504010022000110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</si>
  <si>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</si>
  <si>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</si>
  <si>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</si>
  <si>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</si>
  <si>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</si>
  <si>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00010601020040000110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</si>
  <si>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</si>
  <si>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</si>
  <si>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</si>
  <si>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</si>
  <si>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</si>
  <si>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</si>
  <si>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</si>
  <si>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</si>
  <si>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</si>
  <si>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</si>
  <si>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</si>
  <si>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</si>
  <si>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</si>
  <si>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</si>
  <si>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</si>
  <si>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</si>
  <si>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</si>
  <si>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</si>
  <si>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</si>
  <si>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00010807110010000110</t>
  </si>
  <si>
    <t xml:space="preserve">  Государственная пошлина за выдачу разрешения на установку рекламной конструкции</t>
  </si>
  <si>
    <t>00010807150010000110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</si>
  <si>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</si>
  <si>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</si>
  <si>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 на прибыль организаций, зачислявшийся до 1 января 2005 года в местные бюджеты</t>
  </si>
  <si>
    <t>00010901000000000110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</si>
  <si>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</si>
  <si>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</si>
  <si>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Налоги на имущество</t>
  </si>
  <si>
    <t>00010904000000000110</t>
  </si>
  <si>
    <t xml:space="preserve">  Налог на имущество предприятий</t>
  </si>
  <si>
    <t>00010904010020000110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</si>
  <si>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</si>
  <si>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</si>
  <si>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</si>
  <si>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</si>
  <si>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 xml:space="preserve">  Прочие налоги и сборы (по отмененным налогам и сборам субъектов Российской Федерации)</t>
  </si>
  <si>
    <t>00010906000020000110</t>
  </si>
  <si>
    <t xml:space="preserve">  Налог с продаж</t>
  </si>
  <si>
    <t>00010906010020000110</t>
  </si>
  <si>
    <t xml:space="preserve">  Прочие налоги и сборы (по отмененным местным налогам и сборам)</t>
  </si>
  <si>
    <t>00010907000000000110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</si>
  <si>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</si>
  <si>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</si>
  <si>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</si>
  <si>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</si>
  <si>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00010907032041000110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</si>
  <si>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</si>
  <si>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</si>
  <si>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городских округов</t>
  </si>
  <si>
    <t>00010907052040000110</t>
  </si>
  <si>
    <t>00010907052042000110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</si>
  <si>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</si>
  <si>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</si>
  <si>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</si>
  <si>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</si>
  <si>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</si>
  <si>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</si>
  <si>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</si>
  <si>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</si>
  <si>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</si>
  <si>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</si>
  <si>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</si>
  <si>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</si>
  <si>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</si>
  <si>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</si>
  <si>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</si>
  <si>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</si>
  <si>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Платежи от государственных и муниципальных унитарных предприятий</t>
  </si>
  <si>
    <t>00011107000000000120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</si>
  <si>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</si>
  <si>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</si>
  <si>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</si>
  <si>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</si>
  <si>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</si>
  <si>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</si>
  <si>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</si>
  <si>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</si>
  <si>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</si>
  <si>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</si>
  <si>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</si>
  <si>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</si>
  <si>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</si>
  <si>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</si>
  <si>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</si>
  <si>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</si>
  <si>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</si>
  <si>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</si>
  <si>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 xml:space="preserve">  Плата за сбросы загрязняющих веществ в водные объекты</t>
  </si>
  <si>
    <t>00011201030010000120</t>
  </si>
  <si>
    <t xml:space="preserve">  Плата за размещение отходов производства и потребления</t>
  </si>
  <si>
    <t>00011201040010000120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</si>
  <si>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</si>
  <si>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</si>
  <si>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</si>
  <si>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</si>
  <si>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</si>
  <si>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</si>
  <si>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округов</t>
  </si>
  <si>
    <t>00011302994040000130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</si>
  <si>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</si>
  <si>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</si>
  <si>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</si>
  <si>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</si>
  <si>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</si>
  <si>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</si>
  <si>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</si>
  <si>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</si>
  <si>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</si>
  <si>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</si>
  <si>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</si>
  <si>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</si>
  <si>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</si>
  <si>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</si>
  <si>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</si>
  <si>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</si>
  <si>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</si>
  <si>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</si>
  <si>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</si>
  <si>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</si>
  <si>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</si>
  <si>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</si>
  <si>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</si>
  <si>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00011603010010000140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</si>
  <si>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</si>
  <si>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</si>
  <si>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</si>
  <si>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</si>
  <si>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</si>
  <si>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</si>
  <si>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</si>
  <si>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</si>
  <si>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</si>
  <si>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</si>
  <si>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</si>
  <si>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</si>
  <si>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 xml:space="preserve">  Денежные взыскания (штрафы) за нарушение законодательства Российской Федерации  о недрах</t>
  </si>
  <si>
    <t>00011625010010000140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</si>
  <si>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</si>
  <si>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</si>
  <si>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 xml:space="preserve">  Денежные взыскания (штрафы) за нарушение земельного законодательства</t>
  </si>
  <si>
    <t>00011625060010000140</t>
  </si>
  <si>
    <t>00011625060016000140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</si>
  <si>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</si>
  <si>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</si>
  <si>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</si>
  <si>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</si>
  <si>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</si>
  <si>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</si>
  <si>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00011630030016000140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</si>
  <si>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</si>
  <si>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</si>
  <si>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</si>
  <si>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00011633040040000140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</si>
  <si>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</si>
  <si>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</si>
  <si>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00011643000016000140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</si>
  <si>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</si>
  <si>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</si>
  <si>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</si>
  <si>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</si>
  <si>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ПРОЧИЕ НЕНАЛОГОВЫЕ ДОХОДЫ</t>
  </si>
  <si>
    <t>00011700000000000000</t>
  </si>
  <si>
    <t xml:space="preserve">  Прочие неналоговые доходы</t>
  </si>
  <si>
    <t>00011705000000000180</t>
  </si>
  <si>
    <t xml:space="preserve">  Прочие неналоговые доходы бюджетов городских округов</t>
  </si>
  <si>
    <t>00011705040040000180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</si>
  <si>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</si>
  <si>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</si>
  <si>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</si>
  <si>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</si>
  <si>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</si>
  <si>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</si>
  <si>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</si>
  <si>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</si>
  <si>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городских округов на выравнивание бюджетной обеспеченности</t>
  </si>
  <si>
    <t>00020201001040000151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</si>
  <si>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</si>
  <si>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</si>
  <si>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Субсидии бюджетам на обеспечение жильем молодых семей</t>
  </si>
  <si>
    <t>00020202008000000151</t>
  </si>
  <si>
    <t xml:space="preserve">  Субсидии бюджетам городских округов на обеспечение жильем молодых семей</t>
  </si>
  <si>
    <t>00020202008040000151</t>
  </si>
  <si>
    <t xml:space="preserve">  Субсидии бюджетам на реализацию федеральных целевых программ</t>
  </si>
  <si>
    <t>00020202051000000151</t>
  </si>
  <si>
    <t xml:space="preserve">  Субсидии бюджетам городских округов на реализацию федеральных целевых программ</t>
  </si>
  <si>
    <t>00020202051040000151</t>
  </si>
  <si>
    <t xml:space="preserve">  Субсидии бюджетам на модернизацию региональных систем дошкольного образования</t>
  </si>
  <si>
    <t>00020202204000000151</t>
  </si>
  <si>
    <t xml:space="preserve">  Субсидии бюджетам городских округов на модернизацию региональных систем дошкольного образования</t>
  </si>
  <si>
    <t>00020202204040000151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</si>
  <si>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</si>
  <si>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</si>
  <si>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</si>
  <si>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00020202216040000151</t>
  </si>
  <si>
    <t xml:space="preserve">  Прочие субсидии</t>
  </si>
  <si>
    <t>00020202999000000151</t>
  </si>
  <si>
    <t xml:space="preserve">  Прочие субсидии бюджетам городских округов</t>
  </si>
  <si>
    <t>00020202999040000151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</si>
  <si>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</si>
  <si>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</si>
  <si>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</si>
  <si>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</si>
  <si>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</si>
  <si>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</si>
  <si>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</si>
  <si>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</si>
  <si>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</si>
  <si>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</si>
  <si>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Субвенции бюджетам муниципальных образований на оздоровление детей</t>
  </si>
  <si>
    <t>00020203033000000151</t>
  </si>
  <si>
    <t xml:space="preserve">  Субвенции бюджетам городских округов на оздоровление детей</t>
  </si>
  <si>
    <t>00020203033040000151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</si>
  <si>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</si>
  <si>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</si>
  <si>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</si>
  <si>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00020203119040000151</t>
  </si>
  <si>
    <t xml:space="preserve">  Прочие субвенции</t>
  </si>
  <si>
    <t>00020203999000000151</t>
  </si>
  <si>
    <t xml:space="preserve">  Прочие субвенции бюджетам городских округов</t>
  </si>
  <si>
    <t>00020203999040000151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</si>
  <si>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</si>
  <si>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</si>
  <si>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</si>
  <si>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</si>
  <si>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Доходы бюджетов городских округов от возврата  организациями остатков субсидий прошлых лет</t>
  </si>
  <si>
    <t>00021804000040000180</t>
  </si>
  <si>
    <t xml:space="preserve">  Доходы бюджетов городских округов от возврата бюджетными учреждениями остатков субсидий прошлых лет</t>
  </si>
  <si>
    <t>00021804010040000180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</si>
  <si>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</si>
  <si>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</si>
  <si>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</si>
  <si>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</si>
  <si>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</si>
  <si>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</si>
  <si>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</si>
  <si>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</si>
  <si>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</si>
  <si>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</si>
  <si>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00001020000000000000</t>
  </si>
  <si>
    <t xml:space="preserve">  Расходы</t>
  </si>
  <si>
    <t>00001020000000000200</t>
  </si>
  <si>
    <t xml:space="preserve">  Оплата труда и начисления на выплаты по оплате труда</t>
  </si>
  <si>
    <t>00001020000000000210</t>
  </si>
  <si>
    <t xml:space="preserve">  Заработная плата</t>
  </si>
  <si>
    <t>00001020000000000211</t>
  </si>
  <si>
    <t xml:space="preserve">  Начисления на выплаты по оплате труда</t>
  </si>
  <si>
    <t>00001020000000000213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</si>
  <si>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</si>
  <si>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</si>
  <si>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>00001030000000000200</t>
  </si>
  <si>
    <t>00001030000000000210</t>
  </si>
  <si>
    <t>00001030000000000211</t>
  </si>
  <si>
    <t xml:space="preserve">  Прочие выплаты</t>
  </si>
  <si>
    <t>00001030000000000212</t>
  </si>
  <si>
    <t>00001030000000000213</t>
  </si>
  <si>
    <t xml:space="preserve">  Оплата работ, услуг</t>
  </si>
  <si>
    <t>00001030000000000220</t>
  </si>
  <si>
    <t xml:space="preserve">  Услуги связи</t>
  </si>
  <si>
    <t>00001030000000000221</t>
  </si>
  <si>
    <t xml:space="preserve">  Транспортные услуги</t>
  </si>
  <si>
    <t>00001030000000000222</t>
  </si>
  <si>
    <t xml:space="preserve">  Работы, услуги по содержанию имущества</t>
  </si>
  <si>
    <t>00001030000000000225</t>
  </si>
  <si>
    <t xml:space="preserve">  Прочие работы, услуги</t>
  </si>
  <si>
    <t>00001030000000000226</t>
  </si>
  <si>
    <t xml:space="preserve">  Прочие расходы</t>
  </si>
  <si>
    <t>00001030000000000290</t>
  </si>
  <si>
    <t xml:space="preserve">  Поступление нефинансовых активов</t>
  </si>
  <si>
    <t>00001030000000000300</t>
  </si>
  <si>
    <t xml:space="preserve">  Увеличение стоимости основных средств</t>
  </si>
  <si>
    <t>00001030000000000310</t>
  </si>
  <si>
    <t xml:space="preserve">  Увеличение стоимости материальных запасов</t>
  </si>
  <si>
    <t>00001030000000000340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</si>
  <si>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</si>
  <si>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</si>
  <si>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</si>
  <si>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</si>
  <si>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</si>
  <si>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</si>
  <si>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</si>
  <si>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</si>
  <si>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</si>
  <si>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00001040000000000222</t>
  </si>
  <si>
    <t>00001040000000000225</t>
  </si>
  <si>
    <t>00001040000000000226</t>
  </si>
  <si>
    <t>00001040000000000290</t>
  </si>
  <si>
    <t>00001040000000000300</t>
  </si>
  <si>
    <t>00001040000000000310</t>
  </si>
  <si>
    <t>00001040000000000340</t>
  </si>
  <si>
    <t xml:space="preserve">  Судебная система</t>
  </si>
  <si>
    <t>00001050000000000000</t>
  </si>
  <si>
    <t>00001050000000000200</t>
  </si>
  <si>
    <t>00001050000000000220</t>
  </si>
  <si>
    <t>00001050000000000221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</si>
  <si>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</si>
  <si>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</si>
  <si>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00001060000000000200</t>
  </si>
  <si>
    <t>00001060000000000210</t>
  </si>
  <si>
    <t>00001060000000000211</t>
  </si>
  <si>
    <t>00001060000000000212</t>
  </si>
  <si>
    <t>00001060000000000213</t>
  </si>
  <si>
    <t>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</si>
  <si>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</si>
  <si>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</si>
  <si>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</si>
  <si>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</si>
  <si>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</si>
  <si>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00001060000000000300</t>
  </si>
  <si>
    <t>00001060000000000310</t>
  </si>
  <si>
    <t>00001060000000000340</t>
  </si>
  <si>
    <t xml:space="preserve">  Резервные фонды</t>
  </si>
  <si>
    <t>00001110000000000000</t>
  </si>
  <si>
    <t>00001110000000000200</t>
  </si>
  <si>
    <t>00001110000000000290</t>
  </si>
  <si>
    <t xml:space="preserve">  Другие общегосударственные вопросы</t>
  </si>
  <si>
    <t>00001130000000000000</t>
  </si>
  <si>
    <t>00001130000000000200</t>
  </si>
  <si>
    <t>00001130000000000220</t>
  </si>
  <si>
    <t>00001130000000000221</t>
  </si>
  <si>
    <t xml:space="preserve">  Коммунальные услуги</t>
  </si>
  <si>
    <t>00001130000000000223</t>
  </si>
  <si>
    <t>00001130000000000226</t>
  </si>
  <si>
    <t xml:space="preserve">  Безвозмездные перечисления организациям</t>
  </si>
  <si>
    <t>00001130000000000240</t>
  </si>
  <si>
    <t xml:space="preserve">  Безвозмездные перечисления государственным и муниципальным организациям</t>
  </si>
  <si>
    <t>00001130000000000241</t>
  </si>
  <si>
    <t xml:space="preserve">  Безвозмездные перечисления организациям, за исключением государственных и муниципальных организаций</t>
  </si>
  <si>
    <t>00001130000000000242</t>
  </si>
  <si>
    <t xml:space="preserve">  Социальное обеспечение</t>
  </si>
  <si>
    <t>00001130000000000260</t>
  </si>
  <si>
    <t xml:space="preserve">  Пособия по социальной помощи населению</t>
  </si>
  <si>
    <t>00001130000000000262</t>
  </si>
  <si>
    <t>00001130000000000290</t>
  </si>
  <si>
    <t>00001130000000000300</t>
  </si>
  <si>
    <t>00001130000000000310</t>
  </si>
  <si>
    <t>00001130000000000340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</si>
  <si>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</si>
  <si>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</si>
  <si>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00003090000000000200</t>
  </si>
  <si>
    <t>00003090000000000240</t>
  </si>
  <si>
    <t>00003090000000000241</t>
  </si>
  <si>
    <t xml:space="preserve">  Сельское хозяйство и рыболовство</t>
  </si>
  <si>
    <t>00004050000000000000</t>
  </si>
  <si>
    <t>00004050000000000200</t>
  </si>
  <si>
    <t>00004050000000000240</t>
  </si>
  <si>
    <t>00004050000000000241</t>
  </si>
  <si>
    <t xml:space="preserve">  Водное хозяйство</t>
  </si>
  <si>
    <t>00004060000000000000</t>
  </si>
  <si>
    <t>00004060000000000200</t>
  </si>
  <si>
    <t>00004060000000000240</t>
  </si>
  <si>
    <t>00004060000000000241</t>
  </si>
  <si>
    <t xml:space="preserve">  Дорожное хозяйство (дорожные фонды)</t>
  </si>
  <si>
    <t>00004090000000000000</t>
  </si>
  <si>
    <t>00004090000000000200</t>
  </si>
  <si>
    <t>00004090000000000240</t>
  </si>
  <si>
    <t>00004090000000000241</t>
  </si>
  <si>
    <t xml:space="preserve">  Другие вопросы в области национальной экономики</t>
  </si>
  <si>
    <t>00004120000000000000</t>
  </si>
  <si>
    <t>00004120000000000200</t>
  </si>
  <si>
    <t>00004120000000000220</t>
  </si>
  <si>
    <t>00004120000000000226</t>
  </si>
  <si>
    <t>00004120000000000240</t>
  </si>
  <si>
    <t>00004120000000000242</t>
  </si>
  <si>
    <t xml:space="preserve">  Жилищное хозяйство</t>
  </si>
  <si>
    <t>00005010000000000000</t>
  </si>
  <si>
    <t>00005010000000000200</t>
  </si>
  <si>
    <t>00005010000000000220</t>
  </si>
  <si>
    <t>00005010000000000226</t>
  </si>
  <si>
    <t>00005010000000000240</t>
  </si>
  <si>
    <t>00005010000000000241</t>
  </si>
  <si>
    <t>00005010000000000242</t>
  </si>
  <si>
    <t xml:space="preserve">  Коммунальное хозяйство</t>
  </si>
  <si>
    <t>00005020000000000000</t>
  </si>
  <si>
    <t>00005020000000000200</t>
  </si>
  <si>
    <t>00005020000000000220</t>
  </si>
  <si>
    <t>00005020000000000226</t>
  </si>
  <si>
    <t>00005020000000000240</t>
  </si>
  <si>
    <t>00005020000000000241</t>
  </si>
  <si>
    <t>00005020000000000242</t>
  </si>
  <si>
    <t xml:space="preserve">  Благоустройство</t>
  </si>
  <si>
    <t>00005030000000000000</t>
  </si>
  <si>
    <t>00005030000000000200</t>
  </si>
  <si>
    <t>00005030000000000220</t>
  </si>
  <si>
    <t>00005030000000000225</t>
  </si>
  <si>
    <t>00005030000000000226</t>
  </si>
  <si>
    <t>00005030000000000240</t>
  </si>
  <si>
    <t>00005030000000000241</t>
  </si>
  <si>
    <t xml:space="preserve">  Поступление финансовых активов</t>
  </si>
  <si>
    <t>00005030000000000500</t>
  </si>
  <si>
    <t xml:space="preserve">  Увеличение стоимости акций и иных форм участия в капитале</t>
  </si>
  <si>
    <t>00005030000000000530</t>
  </si>
  <si>
    <t xml:space="preserve">  Другие вопросы в области жилищно-коммунального хозяйства</t>
  </si>
  <si>
    <t>00005050000000000000</t>
  </si>
  <si>
    <t>00005050000000000200</t>
  </si>
  <si>
    <t>00005050000000000240</t>
  </si>
  <si>
    <t>00005050000000000241</t>
  </si>
  <si>
    <t>00005050000000000300</t>
  </si>
  <si>
    <t>00005050000000000310</t>
  </si>
  <si>
    <t>00005050000000000500</t>
  </si>
  <si>
    <t>00005050000000000530</t>
  </si>
  <si>
    <t xml:space="preserve">  Дошкольное образование</t>
  </si>
  <si>
    <t>00007010000000000000</t>
  </si>
  <si>
    <t>00007010000000000200</t>
  </si>
  <si>
    <t>00007010000000000240</t>
  </si>
  <si>
    <t>00007010000000000241</t>
  </si>
  <si>
    <t>00007010000000000242</t>
  </si>
  <si>
    <t>00007010000000000300</t>
  </si>
  <si>
    <t>00007010000000000310</t>
  </si>
  <si>
    <t>00007010000000000500</t>
  </si>
  <si>
    <t>00007010000000000530</t>
  </si>
  <si>
    <t xml:space="preserve">  Общее образование</t>
  </si>
  <si>
    <t>00007020000000000000</t>
  </si>
  <si>
    <t>00007020000000000200</t>
  </si>
  <si>
    <t>00007020000000000240</t>
  </si>
  <si>
    <t>00007020000000000241</t>
  </si>
  <si>
    <t>00007020000000000242</t>
  </si>
  <si>
    <t xml:space="preserve">  Профессиональная подготовка, переподготовка и повышение квалификации</t>
  </si>
  <si>
    <t>00007050000000000000</t>
  </si>
  <si>
    <t>00007050000000000200</t>
  </si>
  <si>
    <t>00007050000000000220</t>
  </si>
  <si>
    <t>00007050000000000226</t>
  </si>
  <si>
    <t>00007050000000000240</t>
  </si>
  <si>
    <t>00007050000000000241</t>
  </si>
  <si>
    <t xml:space="preserve">  Молодежная политика и оздоровление детей</t>
  </si>
  <si>
    <t>00007070000000000000</t>
  </si>
  <si>
    <t>00007070000000000200</t>
  </si>
  <si>
    <t>00007070000000000220</t>
  </si>
  <si>
    <t>00007070000000000222</t>
  </si>
  <si>
    <t>00007070000000000226</t>
  </si>
  <si>
    <t>00007070000000000240</t>
  </si>
  <si>
    <t>00007070000000000241</t>
  </si>
  <si>
    <t>00007070000000000290</t>
  </si>
  <si>
    <t>00007070000000000300</t>
  </si>
  <si>
    <t>00007070000000000310</t>
  </si>
  <si>
    <t>00007070000000000340</t>
  </si>
  <si>
    <t xml:space="preserve">  Другие вопросы в области образования</t>
  </si>
  <si>
    <t>00007090000000000000</t>
  </si>
  <si>
    <t>00007090000000000200</t>
  </si>
  <si>
    <t>00007090000000000240</t>
  </si>
  <si>
    <t>00007090000000000241</t>
  </si>
  <si>
    <t xml:space="preserve">  Культура</t>
  </si>
  <si>
    <t>00008010000000000000</t>
  </si>
  <si>
    <t>00008010000000000200</t>
  </si>
  <si>
    <t>00008010000000000240</t>
  </si>
  <si>
    <t>00008010000000000241</t>
  </si>
  <si>
    <t xml:space="preserve">  Другие вопросы в области культуры, кинематографии</t>
  </si>
  <si>
    <t>00008040000000000000</t>
  </si>
  <si>
    <t>00008040000000000200</t>
  </si>
  <si>
    <t>00008040000000000240</t>
  </si>
  <si>
    <t>00008040000000000241</t>
  </si>
  <si>
    <t xml:space="preserve">  Пенсионное обеспечение</t>
  </si>
  <si>
    <t>00010010000000000000</t>
  </si>
  <si>
    <t>00010010000000000200</t>
  </si>
  <si>
    <t>00010010000000000260</t>
  </si>
  <si>
    <t xml:space="preserve">  Пенсии, пособия, выплачиваемые организациями сектора государственного управления</t>
  </si>
  <si>
    <t>00010010000000000263</t>
  </si>
  <si>
    <t xml:space="preserve">  Социальное обеспечение населения</t>
  </si>
  <si>
    <t>00010030000000000000</t>
  </si>
  <si>
    <t>00010030000000000200</t>
  </si>
  <si>
    <t>00010030000000000260</t>
  </si>
  <si>
    <t>00010030000000000262</t>
  </si>
  <si>
    <t xml:space="preserve">  Охрана семьи и детства</t>
  </si>
  <si>
    <t>00010040000000000000</t>
  </si>
  <si>
    <t>00010040000000000200</t>
  </si>
  <si>
    <t>00010040000000000240</t>
  </si>
  <si>
    <t>00010040000000000241</t>
  </si>
  <si>
    <t>00010040000000000300</t>
  </si>
  <si>
    <t>00010040000000000310</t>
  </si>
  <si>
    <t xml:space="preserve">  Физическая культура</t>
  </si>
  <si>
    <t>00011010000000000000</t>
  </si>
  <si>
    <t>00011010000000000500</t>
  </si>
  <si>
    <t>00011010000000000530</t>
  </si>
  <si>
    <t xml:space="preserve">  Массовый спорт</t>
  </si>
  <si>
    <t>00011020000000000000</t>
  </si>
  <si>
    <t>00011020000000000200</t>
  </si>
  <si>
    <t>00011020000000000220</t>
  </si>
  <si>
    <t>00011020000000000226</t>
  </si>
  <si>
    <t>00011020000000000240</t>
  </si>
  <si>
    <t>00011020000000000241</t>
  </si>
  <si>
    <t>00011020000000000290</t>
  </si>
  <si>
    <t>00011020000000000300</t>
  </si>
  <si>
    <t>00011020000000000310</t>
  </si>
  <si>
    <t>00011020000000000340</t>
  </si>
  <si>
    <t xml:space="preserve">  Другие вопросы в области физической культуры и спорта</t>
  </si>
  <si>
    <t>00011050000000000000</t>
  </si>
  <si>
    <t>00011050000000000200</t>
  </si>
  <si>
    <t>00011050000000000240</t>
  </si>
  <si>
    <t>00011050000000000241</t>
  </si>
  <si>
    <t>00011050000000000500</t>
  </si>
  <si>
    <t>00011050000000000530</t>
  </si>
  <si>
    <t xml:space="preserve">  Телевидение и радиовещание</t>
  </si>
  <si>
    <t>00012010000000000000</t>
  </si>
  <si>
    <t>00012010000000000200</t>
  </si>
  <si>
    <t>00012010000000000240</t>
  </si>
  <si>
    <t>00012010000000000241</t>
  </si>
  <si>
    <t xml:space="preserve">  Обслуживание государственного внутреннего и муниципального долга</t>
  </si>
  <si>
    <t>00013010000000000000</t>
  </si>
  <si>
    <t>00013010000000000200</t>
  </si>
  <si>
    <t xml:space="preserve">  Обслуживание государственного (муниципального) долга</t>
  </si>
  <si>
    <t>00013010000000000230</t>
  </si>
  <si>
    <t xml:space="preserve">  Обслуживание внутреннего долга</t>
  </si>
  <si>
    <t>00013010000000000231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</si>
  <si>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</si>
  <si>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</si>
  <si>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</si>
  <si>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</si>
  <si>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</si>
  <si>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</si>
  <si>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</si>
  <si>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</si>
  <si>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</si>
  <si>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</si>
  <si>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>00001020000000000700</t>
  </si>
  <si>
    <t xml:space="preserve">  Получение кредитов от кредитных организаций бюджетами городских округов в валюте Российской Федерации</t>
  </si>
  <si>
    <t>00001020000040000710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</si>
  <si>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</si>
  <si>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</si>
  <si>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</si>
  <si>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</si>
  <si>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</si>
  <si>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</si>
  <si>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</si>
  <si>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</si>
  <si>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</si>
  <si>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городских округов</t>
  </si>
  <si>
    <t>00001050201040000510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</si>
  <si>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</si>
  <si>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</si>
  <si>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</si>
  <si>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</si>
  <si>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</si>
  <si>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</si>
  <si>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городских округов</t>
  </si>
  <si>
    <t>00001050201040000610</t>
  </si>
  <si>
    <t>% исполнения</t>
  </si>
  <si>
    <r>
      <t xml:space="preserve">Приложение к постановлению Администрации городского округа Шуя от </t>
    </r>
    <r>
      <rPr>
        <sz val="10"/>
        <rFont val="Arial Cyr"/>
        <family val="0"/>
      </rPr>
      <t>20.10.2014 №1735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</si>
</sst>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b/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right"/>
    </xf>
    <xf numFmtId="0" fontId="48" fillId="0" borderId="0" xfId="0" applyFont="1" applyAlignment="1">
      <alignment horizontal="left"/>
    </xf>
    <xf numFmtId="164" fontId="45" fillId="0" borderId="17" xfId="0" applyNumberFormat="1" applyFont="1" applyBorder="1" applyAlignment="1">
      <alignment horizontal="center"/>
    </xf>
    <xf numFmtId="0" fontId="45" fillId="0" borderId="14" xfId="0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3" fillId="0" borderId="2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left" wrapText="1"/>
    </xf>
    <xf numFmtId="0" fontId="45" fillId="0" borderId="20" xfId="0" applyFont="1" applyBorder="1" applyAlignment="1">
      <alignment horizontal="center" wrapText="1"/>
    </xf>
    <xf numFmtId="0" fontId="45" fillId="0" borderId="20" xfId="0" applyFont="1" applyBorder="1" applyAlignment="1">
      <alignment horizontal="center"/>
    </xf>
    <xf numFmtId="4" fontId="45" fillId="0" borderId="20" xfId="0" applyNumberFormat="1" applyFont="1" applyBorder="1" applyAlignment="1">
      <alignment horizontal="right" shrinkToFit="1"/>
    </xf>
    <xf numFmtId="10" fontId="45" fillId="0" borderId="23" xfId="0" applyNumberFormat="1" applyFont="1" applyBorder="1" applyAlignment="1">
      <alignment horizontal="right"/>
    </xf>
    <xf numFmtId="0" fontId="45" fillId="0" borderId="20" xfId="0" applyFont="1" applyBorder="1" applyAlignment="1">
      <alignment horizontal="center" shrinkToFit="1"/>
    </xf>
    <xf numFmtId="0" fontId="45" fillId="0" borderId="22" xfId="0" applyFont="1" applyBorder="1" applyAlignment="1">
      <alignment horizontal="left" wrapText="1" indent="2"/>
    </xf>
    <xf numFmtId="0" fontId="45" fillId="0" borderId="24" xfId="0" applyFont="1" applyBorder="1" applyAlignment="1">
      <alignment horizontal="left" wrapText="1" indent="2"/>
    </xf>
    <xf numFmtId="0" fontId="45" fillId="0" borderId="25" xfId="0" applyFont="1" applyBorder="1" applyAlignment="1">
      <alignment horizontal="center" shrinkToFit="1"/>
    </xf>
    <xf numFmtId="0" fontId="45" fillId="0" borderId="25" xfId="0" applyFont="1" applyBorder="1" applyAlignment="1">
      <alignment horizontal="center"/>
    </xf>
    <xf numFmtId="4" fontId="45" fillId="0" borderId="25" xfId="0" applyNumberFormat="1" applyFont="1" applyBorder="1" applyAlignment="1">
      <alignment horizontal="right" shrinkToFit="1"/>
    </xf>
    <xf numFmtId="0" fontId="43" fillId="0" borderId="25" xfId="0" applyFont="1" applyBorder="1" applyAlignment="1">
      <alignment horizontal="left"/>
    </xf>
    <xf numFmtId="10" fontId="45" fillId="0" borderId="26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4" fillId="0" borderId="2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left" wrapText="1"/>
    </xf>
    <xf numFmtId="0" fontId="45" fillId="0" borderId="20" xfId="0" applyFont="1" applyBorder="1" applyAlignment="1">
      <alignment horizontal="center" shrinkToFit="1"/>
    </xf>
    <xf numFmtId="0" fontId="45" fillId="0" borderId="20" xfId="0" applyFont="1" applyBorder="1" applyAlignment="1">
      <alignment horizontal="center"/>
    </xf>
    <xf numFmtId="4" fontId="45" fillId="0" borderId="20" xfId="0" applyNumberFormat="1" applyFont="1" applyBorder="1" applyAlignment="1">
      <alignment horizontal="right" shrinkToFit="1"/>
    </xf>
    <xf numFmtId="10" fontId="45" fillId="0" borderId="23" xfId="0" applyNumberFormat="1" applyFont="1" applyBorder="1" applyAlignment="1">
      <alignment horizontal="right"/>
    </xf>
    <xf numFmtId="165" fontId="45" fillId="0" borderId="20" xfId="0" applyNumberFormat="1" applyFont="1" applyBorder="1" applyAlignment="1">
      <alignment horizontal="right" shrinkToFit="1"/>
    </xf>
    <xf numFmtId="0" fontId="45" fillId="0" borderId="22" xfId="0" applyFont="1" applyBorder="1" applyAlignment="1">
      <alignment horizontal="left" wrapText="1" shrinkToFit="1"/>
    </xf>
    <xf numFmtId="0" fontId="45" fillId="0" borderId="20" xfId="0" applyFont="1" applyBorder="1" applyAlignment="1">
      <alignment horizontal="center" wrapText="1" shrinkToFit="1"/>
    </xf>
    <xf numFmtId="4" fontId="45" fillId="0" borderId="20" xfId="0" applyNumberFormat="1" applyFont="1" applyBorder="1" applyAlignment="1">
      <alignment horizontal="right" wrapText="1" shrinkToFit="1"/>
    </xf>
    <xf numFmtId="0" fontId="43" fillId="0" borderId="20" xfId="0" applyFont="1" applyBorder="1" applyAlignment="1">
      <alignment horizontal="left" wrapText="1" shrinkToFit="1"/>
    </xf>
    <xf numFmtId="0" fontId="45" fillId="0" borderId="24" xfId="0" applyFont="1" applyBorder="1" applyAlignment="1">
      <alignment horizontal="left" wrapText="1"/>
    </xf>
    <xf numFmtId="0" fontId="45" fillId="0" borderId="25" xfId="0" applyFont="1" applyBorder="1" applyAlignment="1">
      <alignment horizontal="center" shrinkToFit="1"/>
    </xf>
    <xf numFmtId="0" fontId="45" fillId="0" borderId="25" xfId="0" applyFont="1" applyBorder="1" applyAlignment="1">
      <alignment horizontal="center"/>
    </xf>
    <xf numFmtId="4" fontId="45" fillId="0" borderId="25" xfId="0" applyNumberFormat="1" applyFont="1" applyBorder="1" applyAlignment="1">
      <alignment horizontal="right" shrinkToFit="1"/>
    </xf>
    <xf numFmtId="0" fontId="43" fillId="0" borderId="25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shrinkToFit="1"/>
    </xf>
    <xf numFmtId="0" fontId="4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 vertical="top"/>
    </xf>
    <xf numFmtId="10" fontId="2" fillId="0" borderId="23" xfId="0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left" wrapText="1" indent="2"/>
    </xf>
    <xf numFmtId="165" fontId="45" fillId="0" borderId="20" xfId="0" applyNumberFormat="1" applyFont="1" applyBorder="1" applyAlignment="1">
      <alignment horizontal="right" vertical="center" shrinkToFit="1"/>
    </xf>
    <xf numFmtId="0" fontId="50" fillId="0" borderId="22" xfId="0" applyFont="1" applyBorder="1" applyAlignment="1">
      <alignment horizontal="left" wrapText="1"/>
    </xf>
    <xf numFmtId="0" fontId="50" fillId="0" borderId="22" xfId="0" applyFont="1" applyBorder="1" applyAlignment="1">
      <alignment horizontal="left"/>
    </xf>
    <xf numFmtId="0" fontId="45" fillId="0" borderId="24" xfId="0" applyFont="1" applyBorder="1" applyAlignment="1">
      <alignment horizontal="left" wrapText="1" shrinkToFit="1"/>
    </xf>
    <xf numFmtId="0" fontId="45" fillId="0" borderId="25" xfId="0" applyFont="1" applyBorder="1" applyAlignment="1">
      <alignment horizontal="center" vertical="center" shrinkToFit="1"/>
    </xf>
    <xf numFmtId="10" fontId="2" fillId="0" borderId="26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28" xfId="0" applyFont="1" applyBorder="1" applyAlignment="1">
      <alignment horizontal="left" wrapText="1"/>
    </xf>
    <xf numFmtId="0" fontId="44" fillId="0" borderId="0" xfId="0" applyFont="1" applyBorder="1" applyAlignment="1">
      <alignment horizontal="center"/>
    </xf>
    <xf numFmtId="0" fontId="45" fillId="0" borderId="29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zoomScalePageLayoutView="0" workbookViewId="0" topLeftCell="A1">
      <selection activeCell="A2" sqref="A2:E2"/>
    </sheetView>
  </sheetViews>
  <sheetFormatPr defaultColWidth="9.00390625" defaultRowHeight="12.75"/>
  <cols>
    <col min="1" max="1" width="50.875" style="0" customWidth="1"/>
    <col min="2" max="2" width="13.50390625" style="0" customWidth="1"/>
    <col min="3" max="3" width="20.00390625" style="0" customWidth="1"/>
    <col min="4" max="6" width="13.75390625" style="0" customWidth="1"/>
    <col min="7" max="7" width="0" style="0" hidden="1" customWidth="1"/>
    <col min="8" max="8" width="9.875" style="0" customWidth="1"/>
  </cols>
  <sheetData>
    <row r="1" spans="1:8" ht="57.75" customHeight="1">
      <c r="A1" s="1"/>
      <c r="B1" s="1"/>
      <c r="C1" s="1"/>
      <c r="D1" s="1"/>
      <c r="E1" s="89" t="s">
        <v>619</v>
      </c>
      <c r="F1" s="90"/>
      <c r="G1" s="90"/>
      <c r="H1" s="91"/>
    </row>
    <row r="2" spans="1:8" ht="15.75" customHeight="1">
      <c r="A2" s="92" t="s">
        <v>0</v>
      </c>
      <c r="B2" s="92"/>
      <c r="C2" s="92"/>
      <c r="D2" s="92"/>
      <c r="E2" s="92"/>
      <c r="F2" s="3"/>
      <c r="G2" s="4"/>
      <c r="H2" s="5"/>
    </row>
    <row r="3" spans="1:8" ht="13.5" customHeight="1">
      <c r="A3" s="6"/>
      <c r="B3" s="6"/>
      <c r="C3" s="7"/>
      <c r="D3" s="7"/>
      <c r="E3" s="8"/>
      <c r="F3" s="9" t="s">
        <v>1</v>
      </c>
      <c r="G3" s="10"/>
      <c r="H3" s="5"/>
    </row>
    <row r="4" spans="1:8" ht="13.5" customHeight="1">
      <c r="A4" s="1"/>
      <c r="B4" s="11" t="s">
        <v>2</v>
      </c>
      <c r="C4" s="1"/>
      <c r="D4" s="1"/>
      <c r="E4" s="12" t="s">
        <v>3</v>
      </c>
      <c r="F4" s="13" t="s">
        <v>4</v>
      </c>
      <c r="G4" s="14"/>
      <c r="H4" s="5"/>
    </row>
    <row r="5" spans="1:8" ht="13.5" customHeight="1">
      <c r="A5" s="11"/>
      <c r="B5" s="15"/>
      <c r="C5" s="11"/>
      <c r="D5" s="11"/>
      <c r="E5" s="12" t="s">
        <v>5</v>
      </c>
      <c r="F5" s="16" t="s">
        <v>6</v>
      </c>
      <c r="G5" s="14"/>
      <c r="H5" s="5"/>
    </row>
    <row r="6" spans="1:8" ht="13.5" customHeight="1">
      <c r="A6" s="11" t="s">
        <v>7</v>
      </c>
      <c r="B6" s="11"/>
      <c r="C6" s="11"/>
      <c r="D6" s="11"/>
      <c r="E6" s="17" t="s">
        <v>8</v>
      </c>
      <c r="F6" s="18"/>
      <c r="G6" s="14"/>
      <c r="H6" s="5"/>
    </row>
    <row r="7" spans="1:8" ht="15.75" customHeight="1">
      <c r="A7" s="11" t="s">
        <v>9</v>
      </c>
      <c r="B7" s="93" t="s">
        <v>10</v>
      </c>
      <c r="C7" s="93"/>
      <c r="D7" s="93"/>
      <c r="E7" s="17" t="s">
        <v>11</v>
      </c>
      <c r="F7" s="19"/>
      <c r="G7" s="14"/>
      <c r="H7" s="5"/>
    </row>
    <row r="8" spans="1:8" ht="15.75" customHeight="1">
      <c r="A8" s="11" t="s">
        <v>12</v>
      </c>
      <c r="B8" s="94" t="s">
        <v>13</v>
      </c>
      <c r="C8" s="94"/>
      <c r="D8" s="94"/>
      <c r="E8" s="12" t="s">
        <v>14</v>
      </c>
      <c r="F8" s="19"/>
      <c r="G8" s="14"/>
      <c r="H8" s="5"/>
    </row>
    <row r="9" spans="1:8" ht="13.5" customHeight="1">
      <c r="A9" s="11" t="s">
        <v>15</v>
      </c>
      <c r="B9" s="20"/>
      <c r="C9" s="20"/>
      <c r="D9" s="20"/>
      <c r="E9" s="21"/>
      <c r="F9" s="19"/>
      <c r="G9" s="14"/>
      <c r="H9" s="5"/>
    </row>
    <row r="10" spans="1:8" ht="13.5" customHeight="1">
      <c r="A10" s="11" t="s">
        <v>16</v>
      </c>
      <c r="B10" s="11"/>
      <c r="C10" s="11"/>
      <c r="D10" s="11"/>
      <c r="E10" s="12" t="s">
        <v>17</v>
      </c>
      <c r="F10" s="22" t="s">
        <v>18</v>
      </c>
      <c r="G10" s="14"/>
      <c r="H10" s="5"/>
    </row>
    <row r="11" spans="1:8" ht="15" customHeight="1" thickBot="1">
      <c r="A11" s="95" t="s">
        <v>19</v>
      </c>
      <c r="B11" s="95"/>
      <c r="C11" s="95"/>
      <c r="D11" s="95"/>
      <c r="E11" s="95"/>
      <c r="F11" s="95"/>
      <c r="G11" s="28"/>
      <c r="H11" s="2"/>
    </row>
    <row r="12" spans="1:8" ht="7.5" customHeight="1">
      <c r="A12" s="96" t="s">
        <v>20</v>
      </c>
      <c r="B12" s="85" t="s">
        <v>21</v>
      </c>
      <c r="C12" s="85" t="s">
        <v>22</v>
      </c>
      <c r="D12" s="85" t="s">
        <v>23</v>
      </c>
      <c r="E12" s="85" t="s">
        <v>24</v>
      </c>
      <c r="F12" s="85" t="s">
        <v>25</v>
      </c>
      <c r="G12" s="29"/>
      <c r="H12" s="87" t="s">
        <v>618</v>
      </c>
    </row>
    <row r="13" spans="1:8" ht="12" customHeight="1">
      <c r="A13" s="97"/>
      <c r="B13" s="86"/>
      <c r="C13" s="86"/>
      <c r="D13" s="86"/>
      <c r="E13" s="86"/>
      <c r="F13" s="86"/>
      <c r="G13" s="30"/>
      <c r="H13" s="88"/>
    </row>
    <row r="14" spans="1:8" ht="14.25" customHeight="1">
      <c r="A14" s="97"/>
      <c r="B14" s="86"/>
      <c r="C14" s="86"/>
      <c r="D14" s="86"/>
      <c r="E14" s="86"/>
      <c r="F14" s="86"/>
      <c r="G14" s="30"/>
      <c r="H14" s="88"/>
    </row>
    <row r="15" spans="1:8" ht="14.25" customHeight="1">
      <c r="A15" s="31">
        <v>1</v>
      </c>
      <c r="B15" s="32">
        <v>2</v>
      </c>
      <c r="C15" s="32">
        <v>3</v>
      </c>
      <c r="D15" s="32" t="s">
        <v>26</v>
      </c>
      <c r="E15" s="32" t="s">
        <v>27</v>
      </c>
      <c r="F15" s="32" t="s">
        <v>28</v>
      </c>
      <c r="G15" s="30"/>
      <c r="H15" s="33">
        <v>7</v>
      </c>
    </row>
    <row r="16" spans="1:8" ht="12.75" customHeight="1">
      <c r="A16" s="34" t="s">
        <v>29</v>
      </c>
      <c r="B16" s="35" t="s">
        <v>30</v>
      </c>
      <c r="C16" s="36" t="s">
        <v>31</v>
      </c>
      <c r="D16" s="37">
        <v>749942660.08</v>
      </c>
      <c r="E16" s="37">
        <v>546262129.6</v>
      </c>
      <c r="F16" s="37">
        <v>203680530.48</v>
      </c>
      <c r="G16" s="30"/>
      <c r="H16" s="38">
        <f>E16/D16</f>
        <v>0.7284051950608165</v>
      </c>
    </row>
    <row r="17" spans="1:8" ht="12.75" customHeight="1">
      <c r="A17" s="34" t="s">
        <v>32</v>
      </c>
      <c r="B17" s="39"/>
      <c r="C17" s="36"/>
      <c r="D17" s="37"/>
      <c r="E17" s="37"/>
      <c r="F17" s="37"/>
      <c r="G17" s="30"/>
      <c r="H17" s="38"/>
    </row>
    <row r="18" spans="1:8" ht="12.75" customHeight="1">
      <c r="A18" s="40" t="s">
        <v>33</v>
      </c>
      <c r="B18" s="39" t="s">
        <v>30</v>
      </c>
      <c r="C18" s="36" t="s">
        <v>34</v>
      </c>
      <c r="D18" s="37">
        <v>223331478.01</v>
      </c>
      <c r="E18" s="37">
        <v>134573165.53</v>
      </c>
      <c r="F18" s="37">
        <v>88758312.48</v>
      </c>
      <c r="G18" s="30"/>
      <c r="H18" s="38">
        <f aca="true" t="shared" si="0" ref="H18:H80">E18/D18</f>
        <v>0.6025714186334911</v>
      </c>
    </row>
    <row r="19" spans="1:8" ht="12.75" customHeight="1">
      <c r="A19" s="40" t="s">
        <v>35</v>
      </c>
      <c r="B19" s="39" t="s">
        <v>30</v>
      </c>
      <c r="C19" s="36" t="s">
        <v>36</v>
      </c>
      <c r="D19" s="37">
        <v>120881000</v>
      </c>
      <c r="E19" s="37">
        <v>72754680.91</v>
      </c>
      <c r="F19" s="37">
        <v>48126319.09</v>
      </c>
      <c r="G19" s="30"/>
      <c r="H19" s="38">
        <f t="shared" si="0"/>
        <v>0.6018702766356996</v>
      </c>
    </row>
    <row r="20" spans="1:8" ht="12.75" customHeight="1">
      <c r="A20" s="40" t="s">
        <v>37</v>
      </c>
      <c r="B20" s="39" t="s">
        <v>30</v>
      </c>
      <c r="C20" s="36" t="s">
        <v>38</v>
      </c>
      <c r="D20" s="37">
        <v>120881000</v>
      </c>
      <c r="E20" s="37">
        <v>72754680.91</v>
      </c>
      <c r="F20" s="37">
        <v>48126319.09</v>
      </c>
      <c r="G20" s="30"/>
      <c r="H20" s="38">
        <f t="shared" si="0"/>
        <v>0.6018702766356996</v>
      </c>
    </row>
    <row r="21" spans="1:8" ht="56.25" customHeight="1">
      <c r="A21" s="40" t="s">
        <v>39</v>
      </c>
      <c r="B21" s="39" t="s">
        <v>30</v>
      </c>
      <c r="C21" s="36" t="s">
        <v>40</v>
      </c>
      <c r="D21" s="37">
        <v>118319000</v>
      </c>
      <c r="E21" s="37">
        <v>70962159.85</v>
      </c>
      <c r="F21" s="37">
        <v>47356840.15</v>
      </c>
      <c r="G21" s="30"/>
      <c r="H21" s="38">
        <f t="shared" si="0"/>
        <v>0.5997528702068138</v>
      </c>
    </row>
    <row r="22" spans="1:8" ht="90" customHeight="1">
      <c r="A22" s="40" t="s">
        <v>41</v>
      </c>
      <c r="B22" s="39" t="s">
        <v>30</v>
      </c>
      <c r="C22" s="36" t="s">
        <v>42</v>
      </c>
      <c r="D22" s="37">
        <v>450000</v>
      </c>
      <c r="E22" s="37">
        <v>340105.33</v>
      </c>
      <c r="F22" s="37">
        <v>109894.67</v>
      </c>
      <c r="G22" s="30"/>
      <c r="H22" s="38">
        <f t="shared" si="0"/>
        <v>0.7557896222222222</v>
      </c>
    </row>
    <row r="23" spans="1:8" ht="33.75" customHeight="1">
      <c r="A23" s="40" t="s">
        <v>43</v>
      </c>
      <c r="B23" s="39" t="s">
        <v>30</v>
      </c>
      <c r="C23" s="36" t="s">
        <v>44</v>
      </c>
      <c r="D23" s="37">
        <v>1432000</v>
      </c>
      <c r="E23" s="37">
        <v>854745.23</v>
      </c>
      <c r="F23" s="37">
        <v>577254.77</v>
      </c>
      <c r="G23" s="30"/>
      <c r="H23" s="38">
        <f t="shared" si="0"/>
        <v>0.5968891270949721</v>
      </c>
    </row>
    <row r="24" spans="1:8" ht="67.5" customHeight="1">
      <c r="A24" s="40" t="s">
        <v>45</v>
      </c>
      <c r="B24" s="39" t="s">
        <v>30</v>
      </c>
      <c r="C24" s="36" t="s">
        <v>46</v>
      </c>
      <c r="D24" s="37">
        <v>680000</v>
      </c>
      <c r="E24" s="37">
        <v>597670.5</v>
      </c>
      <c r="F24" s="37">
        <v>82329.5</v>
      </c>
      <c r="G24" s="30"/>
      <c r="H24" s="38">
        <f t="shared" si="0"/>
        <v>0.878927205882353</v>
      </c>
    </row>
    <row r="25" spans="1:8" ht="22.5" customHeight="1">
      <c r="A25" s="40" t="s">
        <v>47</v>
      </c>
      <c r="B25" s="39" t="s">
        <v>30</v>
      </c>
      <c r="C25" s="36" t="s">
        <v>48</v>
      </c>
      <c r="D25" s="37">
        <v>8306335.97</v>
      </c>
      <c r="E25" s="37">
        <v>4983794.73</v>
      </c>
      <c r="F25" s="37">
        <v>3322541.24</v>
      </c>
      <c r="G25" s="30"/>
      <c r="H25" s="38">
        <f t="shared" si="0"/>
        <v>0.5999991750875447</v>
      </c>
    </row>
    <row r="26" spans="1:8" ht="22.5" customHeight="1">
      <c r="A26" s="40" t="s">
        <v>49</v>
      </c>
      <c r="B26" s="39" t="s">
        <v>30</v>
      </c>
      <c r="C26" s="36" t="s">
        <v>50</v>
      </c>
      <c r="D26" s="37">
        <v>8306335.97</v>
      </c>
      <c r="E26" s="37">
        <v>4983794.73</v>
      </c>
      <c r="F26" s="37">
        <v>3322541.24</v>
      </c>
      <c r="G26" s="30"/>
      <c r="H26" s="38">
        <f t="shared" si="0"/>
        <v>0.5999991750875447</v>
      </c>
    </row>
    <row r="27" spans="1:8" ht="56.25" customHeight="1">
      <c r="A27" s="40" t="s">
        <v>51</v>
      </c>
      <c r="B27" s="39" t="s">
        <v>30</v>
      </c>
      <c r="C27" s="36" t="s">
        <v>52</v>
      </c>
      <c r="D27" s="37">
        <v>3193592.46</v>
      </c>
      <c r="E27" s="37">
        <v>1892784.97</v>
      </c>
      <c r="F27" s="37">
        <v>1300807.49</v>
      </c>
      <c r="G27" s="30"/>
      <c r="H27" s="38">
        <f t="shared" si="0"/>
        <v>0.592682063759632</v>
      </c>
    </row>
    <row r="28" spans="1:8" ht="67.5" customHeight="1">
      <c r="A28" s="40" t="s">
        <v>53</v>
      </c>
      <c r="B28" s="39" t="s">
        <v>30</v>
      </c>
      <c r="C28" s="36" t="s">
        <v>54</v>
      </c>
      <c r="D28" s="37">
        <v>67689.74</v>
      </c>
      <c r="E28" s="37">
        <v>39428.93</v>
      </c>
      <c r="F28" s="37">
        <v>28260.81</v>
      </c>
      <c r="G28" s="30"/>
      <c r="H28" s="38">
        <f t="shared" si="0"/>
        <v>0.5824949246370277</v>
      </c>
    </row>
    <row r="29" spans="1:8" ht="56.25" customHeight="1">
      <c r="A29" s="40" t="s">
        <v>55</v>
      </c>
      <c r="B29" s="39" t="s">
        <v>30</v>
      </c>
      <c r="C29" s="36" t="s">
        <v>56</v>
      </c>
      <c r="D29" s="37">
        <v>4741068.63</v>
      </c>
      <c r="E29" s="37">
        <v>3106800.2</v>
      </c>
      <c r="F29" s="37">
        <v>1634268.43</v>
      </c>
      <c r="G29" s="30"/>
      <c r="H29" s="38">
        <f t="shared" si="0"/>
        <v>0.6552953442481596</v>
      </c>
    </row>
    <row r="30" spans="1:8" ht="56.25" customHeight="1">
      <c r="A30" s="40" t="s">
        <v>57</v>
      </c>
      <c r="B30" s="39" t="s">
        <v>30</v>
      </c>
      <c r="C30" s="36" t="s">
        <v>58</v>
      </c>
      <c r="D30" s="37">
        <v>303985.14</v>
      </c>
      <c r="E30" s="37">
        <v>-55219.37</v>
      </c>
      <c r="F30" s="37">
        <v>359204.51</v>
      </c>
      <c r="G30" s="30"/>
      <c r="H30" s="38">
        <f t="shared" si="0"/>
        <v>-0.18165154388796767</v>
      </c>
    </row>
    <row r="31" spans="1:8" ht="12.75" customHeight="1">
      <c r="A31" s="40" t="s">
        <v>59</v>
      </c>
      <c r="B31" s="39" t="s">
        <v>30</v>
      </c>
      <c r="C31" s="36" t="s">
        <v>60</v>
      </c>
      <c r="D31" s="37">
        <v>31346000</v>
      </c>
      <c r="E31" s="37">
        <v>20849341.04</v>
      </c>
      <c r="F31" s="37">
        <v>10496658.96</v>
      </c>
      <c r="G31" s="30"/>
      <c r="H31" s="38">
        <f t="shared" si="0"/>
        <v>0.6651356166656033</v>
      </c>
    </row>
    <row r="32" spans="1:8" ht="22.5" customHeight="1">
      <c r="A32" s="40" t="s">
        <v>61</v>
      </c>
      <c r="B32" s="39"/>
      <c r="C32" s="36" t="s">
        <v>62</v>
      </c>
      <c r="D32" s="37">
        <v>31195000</v>
      </c>
      <c r="E32" s="37">
        <v>20778251.87</v>
      </c>
      <c r="F32" s="37">
        <v>10416748.13</v>
      </c>
      <c r="G32" s="30"/>
      <c r="H32" s="38">
        <f t="shared" si="0"/>
        <v>0.6660763542234333</v>
      </c>
    </row>
    <row r="33" spans="1:8" ht="22.5" customHeight="1">
      <c r="A33" s="40" t="s">
        <v>61</v>
      </c>
      <c r="B33" s="39" t="s">
        <v>30</v>
      </c>
      <c r="C33" s="36" t="s">
        <v>63</v>
      </c>
      <c r="D33" s="37">
        <v>31200000</v>
      </c>
      <c r="E33" s="37">
        <v>20713968.35</v>
      </c>
      <c r="F33" s="37">
        <v>10486031.65</v>
      </c>
      <c r="G33" s="30"/>
      <c r="H33" s="38">
        <f t="shared" si="0"/>
        <v>0.6639092419871795</v>
      </c>
    </row>
    <row r="34" spans="1:8" ht="33.75" customHeight="1">
      <c r="A34" s="40" t="s">
        <v>64</v>
      </c>
      <c r="B34" s="39" t="s">
        <v>30</v>
      </c>
      <c r="C34" s="36" t="s">
        <v>65</v>
      </c>
      <c r="D34" s="37">
        <v>-5000</v>
      </c>
      <c r="E34" s="37">
        <v>64283.52</v>
      </c>
      <c r="F34" s="37">
        <v>-69283.52</v>
      </c>
      <c r="G34" s="30"/>
      <c r="H34" s="38">
        <f t="shared" si="0"/>
        <v>-12.856703999999999</v>
      </c>
    </row>
    <row r="35" spans="1:8" ht="12.75" customHeight="1">
      <c r="A35" s="40" t="s">
        <v>66</v>
      </c>
      <c r="B35" s="39" t="s">
        <v>30</v>
      </c>
      <c r="C35" s="36" t="s">
        <v>67</v>
      </c>
      <c r="D35" s="37">
        <v>80000</v>
      </c>
      <c r="E35" s="37">
        <v>-9133.31</v>
      </c>
      <c r="F35" s="37">
        <v>89133.31</v>
      </c>
      <c r="G35" s="30"/>
      <c r="H35" s="38">
        <f t="shared" si="0"/>
        <v>-0.114166375</v>
      </c>
    </row>
    <row r="36" spans="1:8" ht="12.75" customHeight="1">
      <c r="A36" s="40" t="s">
        <v>66</v>
      </c>
      <c r="B36" s="39" t="s">
        <v>30</v>
      </c>
      <c r="C36" s="36" t="s">
        <v>68</v>
      </c>
      <c r="D36" s="37">
        <v>80000</v>
      </c>
      <c r="E36" s="37">
        <v>-9133.31</v>
      </c>
      <c r="F36" s="37">
        <v>89133.31</v>
      </c>
      <c r="G36" s="30"/>
      <c r="H36" s="38">
        <f t="shared" si="0"/>
        <v>-0.114166375</v>
      </c>
    </row>
    <row r="37" spans="1:8" ht="22.5" customHeight="1">
      <c r="A37" s="40" t="s">
        <v>69</v>
      </c>
      <c r="B37" s="39" t="s">
        <v>30</v>
      </c>
      <c r="C37" s="36" t="s">
        <v>70</v>
      </c>
      <c r="D37" s="37">
        <v>71000</v>
      </c>
      <c r="E37" s="37">
        <v>80222.48</v>
      </c>
      <c r="F37" s="37">
        <v>-9222.48</v>
      </c>
      <c r="G37" s="30"/>
      <c r="H37" s="38">
        <f t="shared" si="0"/>
        <v>1.1298940845070422</v>
      </c>
    </row>
    <row r="38" spans="1:8" ht="33.75" customHeight="1">
      <c r="A38" s="40" t="s">
        <v>71</v>
      </c>
      <c r="B38" s="39" t="s">
        <v>30</v>
      </c>
      <c r="C38" s="36" t="s">
        <v>72</v>
      </c>
      <c r="D38" s="37">
        <v>71000</v>
      </c>
      <c r="E38" s="37">
        <v>80222.48</v>
      </c>
      <c r="F38" s="37">
        <v>-9222.48</v>
      </c>
      <c r="G38" s="30"/>
      <c r="H38" s="38">
        <f t="shared" si="0"/>
        <v>1.1298940845070422</v>
      </c>
    </row>
    <row r="39" spans="1:8" ht="12.75" customHeight="1">
      <c r="A39" s="40" t="s">
        <v>73</v>
      </c>
      <c r="B39" s="39"/>
      <c r="C39" s="36" t="s">
        <v>74</v>
      </c>
      <c r="D39" s="37" t="s">
        <v>75</v>
      </c>
      <c r="E39" s="37">
        <v>80204</v>
      </c>
      <c r="F39" s="37">
        <v>-80204</v>
      </c>
      <c r="G39" s="30"/>
      <c r="H39" s="38"/>
    </row>
    <row r="40" spans="1:8" ht="12.75" customHeight="1">
      <c r="A40" s="40" t="s">
        <v>73</v>
      </c>
      <c r="B40" s="39"/>
      <c r="C40" s="36" t="s">
        <v>76</v>
      </c>
      <c r="D40" s="37" t="s">
        <v>75</v>
      </c>
      <c r="E40" s="37">
        <v>18.48</v>
      </c>
      <c r="F40" s="37">
        <v>-18.48</v>
      </c>
      <c r="G40" s="30"/>
      <c r="H40" s="38"/>
    </row>
    <row r="41" spans="1:8" ht="12.75" customHeight="1">
      <c r="A41" s="40" t="s">
        <v>77</v>
      </c>
      <c r="B41" s="39" t="s">
        <v>30</v>
      </c>
      <c r="C41" s="36" t="s">
        <v>78</v>
      </c>
      <c r="D41" s="37">
        <v>27090241.81</v>
      </c>
      <c r="E41" s="37">
        <v>12182382.97</v>
      </c>
      <c r="F41" s="37">
        <v>14907858.84</v>
      </c>
      <c r="G41" s="30"/>
      <c r="H41" s="38">
        <f t="shared" si="0"/>
        <v>0.4496963539654725</v>
      </c>
    </row>
    <row r="42" spans="1:8" ht="12.75" customHeight="1">
      <c r="A42" s="40" t="s">
        <v>79</v>
      </c>
      <c r="B42" s="39" t="s">
        <v>30</v>
      </c>
      <c r="C42" s="36" t="s">
        <v>80</v>
      </c>
      <c r="D42" s="37">
        <v>4000000</v>
      </c>
      <c r="E42" s="37">
        <v>1825819.91</v>
      </c>
      <c r="F42" s="37">
        <v>2174180.09</v>
      </c>
      <c r="G42" s="30"/>
      <c r="H42" s="38">
        <f t="shared" si="0"/>
        <v>0.45645497749999997</v>
      </c>
    </row>
    <row r="43" spans="1:8" ht="33.75" customHeight="1">
      <c r="A43" s="40" t="s">
        <v>81</v>
      </c>
      <c r="B43" s="39" t="s">
        <v>30</v>
      </c>
      <c r="C43" s="36" t="s">
        <v>82</v>
      </c>
      <c r="D43" s="37">
        <v>4000000</v>
      </c>
      <c r="E43" s="37">
        <v>1825819.91</v>
      </c>
      <c r="F43" s="37">
        <v>2174180.09</v>
      </c>
      <c r="G43" s="30"/>
      <c r="H43" s="38">
        <f t="shared" si="0"/>
        <v>0.45645497749999997</v>
      </c>
    </row>
    <row r="44" spans="1:8" ht="12.75" customHeight="1">
      <c r="A44" s="40" t="s">
        <v>83</v>
      </c>
      <c r="B44" s="39" t="s">
        <v>30</v>
      </c>
      <c r="C44" s="36" t="s">
        <v>84</v>
      </c>
      <c r="D44" s="37">
        <v>23090241.81</v>
      </c>
      <c r="E44" s="37">
        <v>10356563.06</v>
      </c>
      <c r="F44" s="37">
        <v>12733678.75</v>
      </c>
      <c r="G44" s="30"/>
      <c r="H44" s="38">
        <f t="shared" si="0"/>
        <v>0.4485255349519443</v>
      </c>
    </row>
    <row r="45" spans="1:8" ht="33.75" customHeight="1">
      <c r="A45" s="40" t="s">
        <v>85</v>
      </c>
      <c r="B45" s="39" t="s">
        <v>30</v>
      </c>
      <c r="C45" s="36" t="s">
        <v>86</v>
      </c>
      <c r="D45" s="37">
        <v>6000000</v>
      </c>
      <c r="E45" s="37">
        <v>2535759.87</v>
      </c>
      <c r="F45" s="37">
        <v>3464240.13</v>
      </c>
      <c r="G45" s="30"/>
      <c r="H45" s="38">
        <f t="shared" si="0"/>
        <v>0.422626645</v>
      </c>
    </row>
    <row r="46" spans="1:8" ht="56.25" customHeight="1">
      <c r="A46" s="40" t="s">
        <v>87</v>
      </c>
      <c r="B46" s="39" t="s">
        <v>30</v>
      </c>
      <c r="C46" s="36" t="s">
        <v>88</v>
      </c>
      <c r="D46" s="37">
        <v>6000000</v>
      </c>
      <c r="E46" s="37">
        <v>2535759.87</v>
      </c>
      <c r="F46" s="37">
        <v>3464240.13</v>
      </c>
      <c r="G46" s="30"/>
      <c r="H46" s="38">
        <f t="shared" si="0"/>
        <v>0.422626645</v>
      </c>
    </row>
    <row r="47" spans="1:8" ht="33.75" customHeight="1">
      <c r="A47" s="40" t="s">
        <v>89</v>
      </c>
      <c r="B47" s="39" t="s">
        <v>30</v>
      </c>
      <c r="C47" s="36" t="s">
        <v>90</v>
      </c>
      <c r="D47" s="37">
        <v>17090241.81</v>
      </c>
      <c r="E47" s="37">
        <v>7820803.19</v>
      </c>
      <c r="F47" s="37">
        <v>9269438.62</v>
      </c>
      <c r="G47" s="30"/>
      <c r="H47" s="38">
        <f t="shared" si="0"/>
        <v>0.45761805344520173</v>
      </c>
    </row>
    <row r="48" spans="1:8" ht="56.25" customHeight="1">
      <c r="A48" s="40" t="s">
        <v>91</v>
      </c>
      <c r="B48" s="39" t="s">
        <v>30</v>
      </c>
      <c r="C48" s="36" t="s">
        <v>92</v>
      </c>
      <c r="D48" s="37">
        <v>17090241.81</v>
      </c>
      <c r="E48" s="37">
        <v>7820803.19</v>
      </c>
      <c r="F48" s="37">
        <v>9269438.62</v>
      </c>
      <c r="G48" s="30"/>
      <c r="H48" s="38">
        <f t="shared" si="0"/>
        <v>0.45761805344520173</v>
      </c>
    </row>
    <row r="49" spans="1:8" ht="12.75" customHeight="1">
      <c r="A49" s="40" t="s">
        <v>93</v>
      </c>
      <c r="B49" s="39" t="s">
        <v>30</v>
      </c>
      <c r="C49" s="36" t="s">
        <v>94</v>
      </c>
      <c r="D49" s="37">
        <v>2732000</v>
      </c>
      <c r="E49" s="37">
        <v>2868838.84</v>
      </c>
      <c r="F49" s="37">
        <v>-136838.84</v>
      </c>
      <c r="G49" s="30"/>
      <c r="H49" s="38">
        <f t="shared" si="0"/>
        <v>1.0500874231332358</v>
      </c>
    </row>
    <row r="50" spans="1:8" ht="22.5" customHeight="1">
      <c r="A50" s="40" t="s">
        <v>95</v>
      </c>
      <c r="B50" s="39" t="s">
        <v>30</v>
      </c>
      <c r="C50" s="36" t="s">
        <v>96</v>
      </c>
      <c r="D50" s="37">
        <v>2700800</v>
      </c>
      <c r="E50" s="37">
        <v>2866638.84</v>
      </c>
      <c r="F50" s="37">
        <v>-165838.84</v>
      </c>
      <c r="G50" s="30"/>
      <c r="H50" s="38">
        <f t="shared" si="0"/>
        <v>1.0614035989336492</v>
      </c>
    </row>
    <row r="51" spans="1:8" ht="33.75" customHeight="1">
      <c r="A51" s="40" t="s">
        <v>97</v>
      </c>
      <c r="B51" s="39" t="s">
        <v>30</v>
      </c>
      <c r="C51" s="36" t="s">
        <v>98</v>
      </c>
      <c r="D51" s="37">
        <v>2700800</v>
      </c>
      <c r="E51" s="37">
        <v>2866638.84</v>
      </c>
      <c r="F51" s="37">
        <v>-165838.84</v>
      </c>
      <c r="G51" s="30"/>
      <c r="H51" s="38">
        <f t="shared" si="0"/>
        <v>1.0614035989336492</v>
      </c>
    </row>
    <row r="52" spans="1:8" ht="33.75" customHeight="1">
      <c r="A52" s="40" t="s">
        <v>99</v>
      </c>
      <c r="B52" s="39" t="s">
        <v>30</v>
      </c>
      <c r="C52" s="36" t="s">
        <v>100</v>
      </c>
      <c r="D52" s="37">
        <v>31200</v>
      </c>
      <c r="E52" s="37">
        <v>2200</v>
      </c>
      <c r="F52" s="37">
        <v>29000</v>
      </c>
      <c r="G52" s="30"/>
      <c r="H52" s="38">
        <f t="shared" si="0"/>
        <v>0.07051282051282051</v>
      </c>
    </row>
    <row r="53" spans="1:8" ht="56.25" customHeight="1">
      <c r="A53" s="40" t="s">
        <v>101</v>
      </c>
      <c r="B53" s="39" t="s">
        <v>30</v>
      </c>
      <c r="C53" s="36" t="s">
        <v>102</v>
      </c>
      <c r="D53" s="37">
        <v>-800</v>
      </c>
      <c r="E53" s="37">
        <v>-800</v>
      </c>
      <c r="F53" s="37" t="s">
        <v>75</v>
      </c>
      <c r="G53" s="30"/>
      <c r="H53" s="38">
        <f t="shared" si="0"/>
        <v>1</v>
      </c>
    </row>
    <row r="54" spans="1:8" ht="22.5" customHeight="1">
      <c r="A54" s="40" t="s">
        <v>103</v>
      </c>
      <c r="B54" s="39" t="s">
        <v>30</v>
      </c>
      <c r="C54" s="36" t="s">
        <v>104</v>
      </c>
      <c r="D54" s="37">
        <v>32000</v>
      </c>
      <c r="E54" s="37">
        <v>3000</v>
      </c>
      <c r="F54" s="37">
        <v>29000</v>
      </c>
      <c r="G54" s="30"/>
      <c r="H54" s="38">
        <f t="shared" si="0"/>
        <v>0.09375</v>
      </c>
    </row>
    <row r="55" spans="1:8" ht="22.5" customHeight="1">
      <c r="A55" s="40" t="s">
        <v>105</v>
      </c>
      <c r="B55" s="39" t="s">
        <v>30</v>
      </c>
      <c r="C55" s="36" t="s">
        <v>106</v>
      </c>
      <c r="D55" s="37">
        <v>7500</v>
      </c>
      <c r="E55" s="37">
        <v>6711.3</v>
      </c>
      <c r="F55" s="37">
        <v>788.7</v>
      </c>
      <c r="G55" s="30"/>
      <c r="H55" s="38">
        <f t="shared" si="0"/>
        <v>0.89484</v>
      </c>
    </row>
    <row r="56" spans="1:8" ht="22.5" customHeight="1">
      <c r="A56" s="40" t="s">
        <v>107</v>
      </c>
      <c r="B56" s="39" t="s">
        <v>30</v>
      </c>
      <c r="C56" s="36" t="s">
        <v>108</v>
      </c>
      <c r="D56" s="37">
        <v>4900</v>
      </c>
      <c r="E56" s="37">
        <v>3653.96</v>
      </c>
      <c r="F56" s="37">
        <v>1246.04</v>
      </c>
      <c r="G56" s="30"/>
      <c r="H56" s="38">
        <f t="shared" si="0"/>
        <v>0.7457061224489796</v>
      </c>
    </row>
    <row r="57" spans="1:8" ht="33.75" customHeight="1">
      <c r="A57" s="40" t="s">
        <v>109</v>
      </c>
      <c r="B57" s="39" t="s">
        <v>30</v>
      </c>
      <c r="C57" s="36" t="s">
        <v>110</v>
      </c>
      <c r="D57" s="37">
        <v>4900</v>
      </c>
      <c r="E57" s="37">
        <v>3653.96</v>
      </c>
      <c r="F57" s="37">
        <v>1246.04</v>
      </c>
      <c r="G57" s="30"/>
      <c r="H57" s="38">
        <f t="shared" si="0"/>
        <v>0.7457061224489796</v>
      </c>
    </row>
    <row r="58" spans="1:8" ht="12.75" customHeight="1">
      <c r="A58" s="40" t="s">
        <v>111</v>
      </c>
      <c r="B58" s="39" t="s">
        <v>30</v>
      </c>
      <c r="C58" s="36" t="s">
        <v>112</v>
      </c>
      <c r="D58" s="37">
        <v>2500</v>
      </c>
      <c r="E58" s="37">
        <v>1851.16</v>
      </c>
      <c r="F58" s="37">
        <v>648.84</v>
      </c>
      <c r="G58" s="30"/>
      <c r="H58" s="38">
        <f t="shared" si="0"/>
        <v>0.740464</v>
      </c>
    </row>
    <row r="59" spans="1:8" ht="12.75" customHeight="1">
      <c r="A59" s="40" t="s">
        <v>113</v>
      </c>
      <c r="B59" s="39" t="s">
        <v>30</v>
      </c>
      <c r="C59" s="36" t="s">
        <v>114</v>
      </c>
      <c r="D59" s="37">
        <v>2350</v>
      </c>
      <c r="E59" s="37">
        <v>25.89</v>
      </c>
      <c r="F59" s="37">
        <v>2324.11</v>
      </c>
      <c r="G59" s="30"/>
      <c r="H59" s="38">
        <f t="shared" si="0"/>
        <v>0.011017021276595745</v>
      </c>
    </row>
    <row r="60" spans="1:8" ht="22.5" customHeight="1">
      <c r="A60" s="40" t="s">
        <v>115</v>
      </c>
      <c r="B60" s="39" t="s">
        <v>30</v>
      </c>
      <c r="C60" s="36" t="s">
        <v>116</v>
      </c>
      <c r="D60" s="37">
        <v>150</v>
      </c>
      <c r="E60" s="37">
        <v>1825.27</v>
      </c>
      <c r="F60" s="37">
        <v>-1675.27</v>
      </c>
      <c r="G60" s="30"/>
      <c r="H60" s="38">
        <f t="shared" si="0"/>
        <v>12.168466666666667</v>
      </c>
    </row>
    <row r="61" spans="1:8" ht="33.75" customHeight="1">
      <c r="A61" s="40" t="s">
        <v>117</v>
      </c>
      <c r="B61" s="39" t="s">
        <v>30</v>
      </c>
      <c r="C61" s="36" t="s">
        <v>118</v>
      </c>
      <c r="D61" s="37">
        <v>150</v>
      </c>
      <c r="E61" s="37">
        <v>1825.27</v>
      </c>
      <c r="F61" s="37">
        <v>-1675.27</v>
      </c>
      <c r="G61" s="30"/>
      <c r="H61" s="38">
        <f t="shared" si="0"/>
        <v>12.168466666666667</v>
      </c>
    </row>
    <row r="62" spans="1:8" ht="22.5" customHeight="1">
      <c r="A62" s="40" t="s">
        <v>119</v>
      </c>
      <c r="B62" s="39" t="s">
        <v>30</v>
      </c>
      <c r="C62" s="36" t="s">
        <v>120</v>
      </c>
      <c r="D62" s="37">
        <v>100</v>
      </c>
      <c r="E62" s="37">
        <v>68.31</v>
      </c>
      <c r="F62" s="37">
        <v>31.69</v>
      </c>
      <c r="G62" s="30"/>
      <c r="H62" s="38">
        <f t="shared" si="0"/>
        <v>0.6831</v>
      </c>
    </row>
    <row r="63" spans="1:8" ht="12.75" customHeight="1">
      <c r="A63" s="40" t="s">
        <v>121</v>
      </c>
      <c r="B63" s="39" t="s">
        <v>30</v>
      </c>
      <c r="C63" s="36" t="s">
        <v>122</v>
      </c>
      <c r="D63" s="37">
        <v>100</v>
      </c>
      <c r="E63" s="37">
        <v>68.31</v>
      </c>
      <c r="F63" s="37">
        <v>31.69</v>
      </c>
      <c r="G63" s="30"/>
      <c r="H63" s="38">
        <f t="shared" si="0"/>
        <v>0.6831</v>
      </c>
    </row>
    <row r="64" spans="1:8" ht="22.5" customHeight="1">
      <c r="A64" s="40" t="s">
        <v>123</v>
      </c>
      <c r="B64" s="39" t="s">
        <v>30</v>
      </c>
      <c r="C64" s="36" t="s">
        <v>124</v>
      </c>
      <c r="D64" s="37" t="s">
        <v>75</v>
      </c>
      <c r="E64" s="37">
        <v>1137.87</v>
      </c>
      <c r="F64" s="37">
        <v>-1137.87</v>
      </c>
      <c r="G64" s="30"/>
      <c r="H64" s="38"/>
    </row>
    <row r="65" spans="1:8" ht="33.75" customHeight="1">
      <c r="A65" s="40" t="s">
        <v>125</v>
      </c>
      <c r="B65" s="39" t="s">
        <v>30</v>
      </c>
      <c r="C65" s="36" t="s">
        <v>126</v>
      </c>
      <c r="D65" s="37">
        <v>-100</v>
      </c>
      <c r="E65" s="37">
        <v>-32.39</v>
      </c>
      <c r="F65" s="37">
        <v>-67.61</v>
      </c>
      <c r="G65" s="30"/>
      <c r="H65" s="38">
        <f t="shared" si="0"/>
        <v>0.3239</v>
      </c>
    </row>
    <row r="66" spans="1:8" ht="45" customHeight="1">
      <c r="A66" s="40" t="s">
        <v>127</v>
      </c>
      <c r="B66" s="39" t="s">
        <v>30</v>
      </c>
      <c r="C66" s="36" t="s">
        <v>128</v>
      </c>
      <c r="D66" s="37">
        <v>-100</v>
      </c>
      <c r="E66" s="37">
        <v>-32.39</v>
      </c>
      <c r="F66" s="37">
        <v>-67.61</v>
      </c>
      <c r="G66" s="30"/>
      <c r="H66" s="38">
        <f t="shared" si="0"/>
        <v>0.3239</v>
      </c>
    </row>
    <row r="67" spans="1:8" ht="12.75" customHeight="1">
      <c r="A67" s="40" t="s">
        <v>73</v>
      </c>
      <c r="B67" s="39"/>
      <c r="C67" s="36" t="s">
        <v>129</v>
      </c>
      <c r="D67" s="37" t="s">
        <v>75</v>
      </c>
      <c r="E67" s="37">
        <v>-32.39</v>
      </c>
      <c r="F67" s="37">
        <v>32.39</v>
      </c>
      <c r="G67" s="30"/>
      <c r="H67" s="38"/>
    </row>
    <row r="68" spans="1:8" ht="12.75" customHeight="1">
      <c r="A68" s="40" t="s">
        <v>130</v>
      </c>
      <c r="B68" s="39" t="s">
        <v>30</v>
      </c>
      <c r="C68" s="36" t="s">
        <v>131</v>
      </c>
      <c r="D68" s="37">
        <v>100</v>
      </c>
      <c r="E68" s="37">
        <v>1170.26</v>
      </c>
      <c r="F68" s="37">
        <v>-1070.26</v>
      </c>
      <c r="G68" s="30"/>
      <c r="H68" s="38">
        <f t="shared" si="0"/>
        <v>11.7026</v>
      </c>
    </row>
    <row r="69" spans="1:8" ht="22.5" customHeight="1">
      <c r="A69" s="40" t="s">
        <v>132</v>
      </c>
      <c r="B69" s="39" t="s">
        <v>30</v>
      </c>
      <c r="C69" s="36" t="s">
        <v>133</v>
      </c>
      <c r="D69" s="37">
        <v>100</v>
      </c>
      <c r="E69" s="37">
        <v>1170.26</v>
      </c>
      <c r="F69" s="37">
        <v>-1070.26</v>
      </c>
      <c r="G69" s="30"/>
      <c r="H69" s="38">
        <f t="shared" si="0"/>
        <v>11.7026</v>
      </c>
    </row>
    <row r="70" spans="1:8" ht="12.75" customHeight="1">
      <c r="A70" s="40" t="s">
        <v>73</v>
      </c>
      <c r="B70" s="39"/>
      <c r="C70" s="36" t="s">
        <v>134</v>
      </c>
      <c r="D70" s="37" t="s">
        <v>75</v>
      </c>
      <c r="E70" s="37">
        <v>1170.26</v>
      </c>
      <c r="F70" s="37">
        <v>-1170.26</v>
      </c>
      <c r="G70" s="30"/>
      <c r="H70" s="38"/>
    </row>
    <row r="71" spans="1:8" ht="33.75" customHeight="1">
      <c r="A71" s="40" t="s">
        <v>135</v>
      </c>
      <c r="B71" s="39" t="s">
        <v>30</v>
      </c>
      <c r="C71" s="36" t="s">
        <v>136</v>
      </c>
      <c r="D71" s="37">
        <v>15382582</v>
      </c>
      <c r="E71" s="37">
        <v>10919785.42</v>
      </c>
      <c r="F71" s="37">
        <v>4462796.58</v>
      </c>
      <c r="G71" s="30"/>
      <c r="H71" s="38">
        <f t="shared" si="0"/>
        <v>0.7098798771233594</v>
      </c>
    </row>
    <row r="72" spans="1:8" ht="56.25" customHeight="1">
      <c r="A72" s="40" t="s">
        <v>137</v>
      </c>
      <c r="B72" s="39" t="s">
        <v>30</v>
      </c>
      <c r="C72" s="36" t="s">
        <v>138</v>
      </c>
      <c r="D72" s="37">
        <v>17582</v>
      </c>
      <c r="E72" s="37">
        <v>17582.4</v>
      </c>
      <c r="F72" s="37">
        <v>-0.4</v>
      </c>
      <c r="G72" s="30"/>
      <c r="H72" s="38">
        <f t="shared" si="0"/>
        <v>1.0000227505403254</v>
      </c>
    </row>
    <row r="73" spans="1:8" ht="45" customHeight="1">
      <c r="A73" s="40" t="s">
        <v>139</v>
      </c>
      <c r="B73" s="39" t="s">
        <v>30</v>
      </c>
      <c r="C73" s="36" t="s">
        <v>140</v>
      </c>
      <c r="D73" s="37">
        <v>17582</v>
      </c>
      <c r="E73" s="37">
        <v>17582.4</v>
      </c>
      <c r="F73" s="37">
        <v>-0.4</v>
      </c>
      <c r="G73" s="30"/>
      <c r="H73" s="38">
        <f t="shared" si="0"/>
        <v>1.0000227505403254</v>
      </c>
    </row>
    <row r="74" spans="1:8" ht="67.5" customHeight="1">
      <c r="A74" s="40" t="s">
        <v>141</v>
      </c>
      <c r="B74" s="39" t="s">
        <v>30</v>
      </c>
      <c r="C74" s="36" t="s">
        <v>142</v>
      </c>
      <c r="D74" s="37">
        <v>11318800</v>
      </c>
      <c r="E74" s="37">
        <v>9590270.53</v>
      </c>
      <c r="F74" s="37">
        <v>1728529.47</v>
      </c>
      <c r="G74" s="30"/>
      <c r="H74" s="38">
        <f t="shared" si="0"/>
        <v>0.8472868616814503</v>
      </c>
    </row>
    <row r="75" spans="1:8" ht="56.25" customHeight="1">
      <c r="A75" s="40" t="s">
        <v>143</v>
      </c>
      <c r="B75" s="39" t="s">
        <v>30</v>
      </c>
      <c r="C75" s="36" t="s">
        <v>144</v>
      </c>
      <c r="D75" s="37">
        <v>8118800</v>
      </c>
      <c r="E75" s="37">
        <v>6935603.24</v>
      </c>
      <c r="F75" s="37">
        <v>1183196.76</v>
      </c>
      <c r="G75" s="30"/>
      <c r="H75" s="38">
        <f t="shared" si="0"/>
        <v>0.854264576045721</v>
      </c>
    </row>
    <row r="76" spans="1:8" ht="56.25" customHeight="1">
      <c r="A76" s="40" t="s">
        <v>145</v>
      </c>
      <c r="B76" s="39" t="s">
        <v>30</v>
      </c>
      <c r="C76" s="36" t="s">
        <v>146</v>
      </c>
      <c r="D76" s="37">
        <v>8118800</v>
      </c>
      <c r="E76" s="37">
        <v>6935603.24</v>
      </c>
      <c r="F76" s="37">
        <v>1183196.76</v>
      </c>
      <c r="G76" s="30"/>
      <c r="H76" s="38">
        <f t="shared" si="0"/>
        <v>0.854264576045721</v>
      </c>
    </row>
    <row r="77" spans="1:8" ht="67.5" customHeight="1">
      <c r="A77" s="40" t="s">
        <v>147</v>
      </c>
      <c r="B77" s="39" t="s">
        <v>30</v>
      </c>
      <c r="C77" s="36" t="s">
        <v>148</v>
      </c>
      <c r="D77" s="37">
        <v>3200000</v>
      </c>
      <c r="E77" s="37">
        <v>2654667.29</v>
      </c>
      <c r="F77" s="37">
        <v>545332.71</v>
      </c>
      <c r="G77" s="30"/>
      <c r="H77" s="38">
        <f t="shared" si="0"/>
        <v>0.829583528125</v>
      </c>
    </row>
    <row r="78" spans="1:8" ht="56.25" customHeight="1">
      <c r="A78" s="40" t="s">
        <v>149</v>
      </c>
      <c r="B78" s="39" t="s">
        <v>30</v>
      </c>
      <c r="C78" s="36" t="s">
        <v>150</v>
      </c>
      <c r="D78" s="37">
        <v>3200000</v>
      </c>
      <c r="E78" s="37">
        <v>2654667.29</v>
      </c>
      <c r="F78" s="37">
        <v>545332.71</v>
      </c>
      <c r="G78" s="30"/>
      <c r="H78" s="38">
        <f t="shared" si="0"/>
        <v>0.829583528125</v>
      </c>
    </row>
    <row r="79" spans="1:8" ht="22.5" customHeight="1">
      <c r="A79" s="40" t="s">
        <v>151</v>
      </c>
      <c r="B79" s="39" t="s">
        <v>30</v>
      </c>
      <c r="C79" s="36" t="s">
        <v>152</v>
      </c>
      <c r="D79" s="37">
        <v>399200</v>
      </c>
      <c r="E79" s="37">
        <v>1311508</v>
      </c>
      <c r="F79" s="37">
        <v>-912308</v>
      </c>
      <c r="G79" s="30"/>
      <c r="H79" s="38">
        <f t="shared" si="0"/>
        <v>3.2853406813627255</v>
      </c>
    </row>
    <row r="80" spans="1:8" ht="33.75" customHeight="1">
      <c r="A80" s="40" t="s">
        <v>153</v>
      </c>
      <c r="B80" s="39" t="s">
        <v>30</v>
      </c>
      <c r="C80" s="36" t="s">
        <v>154</v>
      </c>
      <c r="D80" s="37">
        <v>399200</v>
      </c>
      <c r="E80" s="37">
        <v>1311508</v>
      </c>
      <c r="F80" s="37">
        <v>-912308</v>
      </c>
      <c r="G80" s="30"/>
      <c r="H80" s="38">
        <f t="shared" si="0"/>
        <v>3.2853406813627255</v>
      </c>
    </row>
    <row r="81" spans="1:8" ht="45" customHeight="1">
      <c r="A81" s="40" t="s">
        <v>155</v>
      </c>
      <c r="B81" s="39" t="s">
        <v>30</v>
      </c>
      <c r="C81" s="36" t="s">
        <v>156</v>
      </c>
      <c r="D81" s="37">
        <v>399200</v>
      </c>
      <c r="E81" s="37">
        <v>1311508</v>
      </c>
      <c r="F81" s="37">
        <v>-912308</v>
      </c>
      <c r="G81" s="30"/>
      <c r="H81" s="38">
        <f aca="true" t="shared" si="1" ref="H81:H144">E81/D81</f>
        <v>3.2853406813627255</v>
      </c>
    </row>
    <row r="82" spans="1:8" ht="67.5" customHeight="1">
      <c r="A82" s="40" t="s">
        <v>157</v>
      </c>
      <c r="B82" s="39" t="s">
        <v>30</v>
      </c>
      <c r="C82" s="36" t="s">
        <v>158</v>
      </c>
      <c r="D82" s="37">
        <v>3647000</v>
      </c>
      <c r="E82" s="37">
        <v>424.49</v>
      </c>
      <c r="F82" s="37">
        <v>3646575.51</v>
      </c>
      <c r="G82" s="30"/>
      <c r="H82" s="38">
        <f t="shared" si="1"/>
        <v>0.00011639429668220456</v>
      </c>
    </row>
    <row r="83" spans="1:8" ht="67.5" customHeight="1">
      <c r="A83" s="40" t="s">
        <v>159</v>
      </c>
      <c r="B83" s="39" t="s">
        <v>30</v>
      </c>
      <c r="C83" s="36" t="s">
        <v>160</v>
      </c>
      <c r="D83" s="37">
        <v>3647000</v>
      </c>
      <c r="E83" s="37">
        <v>424.49</v>
      </c>
      <c r="F83" s="37">
        <v>3646575.51</v>
      </c>
      <c r="G83" s="30"/>
      <c r="H83" s="38">
        <f t="shared" si="1"/>
        <v>0.00011639429668220456</v>
      </c>
    </row>
    <row r="84" spans="1:8" ht="67.5" customHeight="1">
      <c r="A84" s="40" t="s">
        <v>161</v>
      </c>
      <c r="B84" s="39" t="s">
        <v>30</v>
      </c>
      <c r="C84" s="36" t="s">
        <v>162</v>
      </c>
      <c r="D84" s="37">
        <v>3647000</v>
      </c>
      <c r="E84" s="37">
        <v>424.49</v>
      </c>
      <c r="F84" s="37">
        <v>3646575.51</v>
      </c>
      <c r="G84" s="30"/>
      <c r="H84" s="38">
        <f t="shared" si="1"/>
        <v>0.00011639429668220456</v>
      </c>
    </row>
    <row r="85" spans="1:8" ht="22.5" customHeight="1">
      <c r="A85" s="40" t="s">
        <v>163</v>
      </c>
      <c r="B85" s="39" t="s">
        <v>30</v>
      </c>
      <c r="C85" s="36" t="s">
        <v>164</v>
      </c>
      <c r="D85" s="37">
        <v>902500</v>
      </c>
      <c r="E85" s="37">
        <v>410210.05</v>
      </c>
      <c r="F85" s="37">
        <v>492289.95</v>
      </c>
      <c r="G85" s="30"/>
      <c r="H85" s="38">
        <f t="shared" si="1"/>
        <v>0.4545263711911357</v>
      </c>
    </row>
    <row r="86" spans="1:8" ht="12.75" customHeight="1">
      <c r="A86" s="40" t="s">
        <v>165</v>
      </c>
      <c r="B86" s="39" t="s">
        <v>30</v>
      </c>
      <c r="C86" s="36" t="s">
        <v>166</v>
      </c>
      <c r="D86" s="37">
        <v>902500</v>
      </c>
      <c r="E86" s="37">
        <v>410210.05</v>
      </c>
      <c r="F86" s="37">
        <v>492289.95</v>
      </c>
      <c r="G86" s="30"/>
      <c r="H86" s="38">
        <f t="shared" si="1"/>
        <v>0.4545263711911357</v>
      </c>
    </row>
    <row r="87" spans="1:8" ht="22.5" customHeight="1">
      <c r="A87" s="40" t="s">
        <v>167</v>
      </c>
      <c r="B87" s="39" t="s">
        <v>30</v>
      </c>
      <c r="C87" s="36" t="s">
        <v>168</v>
      </c>
      <c r="D87" s="37">
        <v>122600</v>
      </c>
      <c r="E87" s="37">
        <v>78955.49</v>
      </c>
      <c r="F87" s="37">
        <v>43644.51</v>
      </c>
      <c r="G87" s="30"/>
      <c r="H87" s="38">
        <f t="shared" si="1"/>
        <v>0.6440088907014683</v>
      </c>
    </row>
    <row r="88" spans="1:8" ht="22.5" customHeight="1">
      <c r="A88" s="40" t="s">
        <v>169</v>
      </c>
      <c r="B88" s="39" t="s">
        <v>30</v>
      </c>
      <c r="C88" s="36" t="s">
        <v>170</v>
      </c>
      <c r="D88" s="37">
        <v>40200</v>
      </c>
      <c r="E88" s="37">
        <v>8904.81</v>
      </c>
      <c r="F88" s="37">
        <v>31295.19</v>
      </c>
      <c r="G88" s="30"/>
      <c r="H88" s="38">
        <f t="shared" si="1"/>
        <v>0.22151268656716416</v>
      </c>
    </row>
    <row r="89" spans="1:8" ht="12.75" customHeight="1">
      <c r="A89" s="40" t="s">
        <v>171</v>
      </c>
      <c r="B89" s="39" t="s">
        <v>30</v>
      </c>
      <c r="C89" s="36" t="s">
        <v>172</v>
      </c>
      <c r="D89" s="37">
        <v>10700</v>
      </c>
      <c r="E89" s="37">
        <v>8250.02</v>
      </c>
      <c r="F89" s="37">
        <v>2449.98</v>
      </c>
      <c r="G89" s="30"/>
      <c r="H89" s="38">
        <f t="shared" si="1"/>
        <v>0.7710299065420562</v>
      </c>
    </row>
    <row r="90" spans="1:8" ht="22.5" customHeight="1">
      <c r="A90" s="40" t="s">
        <v>173</v>
      </c>
      <c r="B90" s="39" t="s">
        <v>30</v>
      </c>
      <c r="C90" s="36" t="s">
        <v>174</v>
      </c>
      <c r="D90" s="37">
        <v>729000</v>
      </c>
      <c r="E90" s="37">
        <v>314099.73</v>
      </c>
      <c r="F90" s="37">
        <v>414900.27</v>
      </c>
      <c r="G90" s="30"/>
      <c r="H90" s="38">
        <f t="shared" si="1"/>
        <v>0.4308638271604938</v>
      </c>
    </row>
    <row r="91" spans="1:8" ht="22.5" customHeight="1">
      <c r="A91" s="40" t="s">
        <v>175</v>
      </c>
      <c r="B91" s="39" t="s">
        <v>30</v>
      </c>
      <c r="C91" s="36" t="s">
        <v>176</v>
      </c>
      <c r="D91" s="37">
        <v>408918.23</v>
      </c>
      <c r="E91" s="37">
        <v>359525.13</v>
      </c>
      <c r="F91" s="37">
        <v>49393.1</v>
      </c>
      <c r="G91" s="30"/>
      <c r="H91" s="38">
        <f t="shared" si="1"/>
        <v>0.8792103252525573</v>
      </c>
    </row>
    <row r="92" spans="1:8" ht="12.75" customHeight="1">
      <c r="A92" s="40" t="s">
        <v>177</v>
      </c>
      <c r="B92" s="39" t="s">
        <v>30</v>
      </c>
      <c r="C92" s="36" t="s">
        <v>178</v>
      </c>
      <c r="D92" s="37">
        <v>408918.23</v>
      </c>
      <c r="E92" s="37">
        <v>359525.13</v>
      </c>
      <c r="F92" s="37">
        <v>49393.1</v>
      </c>
      <c r="G92" s="30"/>
      <c r="H92" s="38">
        <f t="shared" si="1"/>
        <v>0.8792103252525573</v>
      </c>
    </row>
    <row r="93" spans="1:8" ht="12.75" customHeight="1">
      <c r="A93" s="40" t="s">
        <v>179</v>
      </c>
      <c r="B93" s="39" t="s">
        <v>30</v>
      </c>
      <c r="C93" s="36" t="s">
        <v>180</v>
      </c>
      <c r="D93" s="37">
        <v>408918.23</v>
      </c>
      <c r="E93" s="37">
        <v>359525.13</v>
      </c>
      <c r="F93" s="37">
        <v>49393.1</v>
      </c>
      <c r="G93" s="30"/>
      <c r="H93" s="38">
        <f t="shared" si="1"/>
        <v>0.8792103252525573</v>
      </c>
    </row>
    <row r="94" spans="1:8" ht="22.5" customHeight="1">
      <c r="A94" s="40" t="s">
        <v>181</v>
      </c>
      <c r="B94" s="39" t="s">
        <v>30</v>
      </c>
      <c r="C94" s="36" t="s">
        <v>182</v>
      </c>
      <c r="D94" s="37">
        <v>408918.23</v>
      </c>
      <c r="E94" s="37">
        <v>359525.13</v>
      </c>
      <c r="F94" s="37">
        <v>49393.1</v>
      </c>
      <c r="G94" s="30"/>
      <c r="H94" s="38">
        <f t="shared" si="1"/>
        <v>0.8792103252525573</v>
      </c>
    </row>
    <row r="95" spans="1:8" ht="22.5" customHeight="1">
      <c r="A95" s="40" t="s">
        <v>183</v>
      </c>
      <c r="B95" s="39" t="s">
        <v>30</v>
      </c>
      <c r="C95" s="36" t="s">
        <v>184</v>
      </c>
      <c r="D95" s="37">
        <v>12861400</v>
      </c>
      <c r="E95" s="37">
        <v>6902654.01</v>
      </c>
      <c r="F95" s="37">
        <v>5958745.99</v>
      </c>
      <c r="G95" s="30"/>
      <c r="H95" s="38">
        <f t="shared" si="1"/>
        <v>0.536695383861788</v>
      </c>
    </row>
    <row r="96" spans="1:8" ht="67.5" customHeight="1">
      <c r="A96" s="40" t="s">
        <v>185</v>
      </c>
      <c r="B96" s="39" t="s">
        <v>30</v>
      </c>
      <c r="C96" s="36" t="s">
        <v>186</v>
      </c>
      <c r="D96" s="37">
        <v>11537400</v>
      </c>
      <c r="E96" s="37">
        <v>5733142.86</v>
      </c>
      <c r="F96" s="37">
        <v>5804257.14</v>
      </c>
      <c r="G96" s="30"/>
      <c r="H96" s="38">
        <f t="shared" si="1"/>
        <v>0.4969180976649852</v>
      </c>
    </row>
    <row r="97" spans="1:8" ht="78.75" customHeight="1">
      <c r="A97" s="40" t="s">
        <v>187</v>
      </c>
      <c r="B97" s="39" t="s">
        <v>30</v>
      </c>
      <c r="C97" s="36" t="s">
        <v>188</v>
      </c>
      <c r="D97" s="37">
        <v>11537400</v>
      </c>
      <c r="E97" s="37">
        <v>5733142.86</v>
      </c>
      <c r="F97" s="37">
        <v>5804257.14</v>
      </c>
      <c r="G97" s="30"/>
      <c r="H97" s="38">
        <f t="shared" si="1"/>
        <v>0.4969180976649852</v>
      </c>
    </row>
    <row r="98" spans="1:8" ht="67.5" customHeight="1">
      <c r="A98" s="40" t="s">
        <v>189</v>
      </c>
      <c r="B98" s="39" t="s">
        <v>30</v>
      </c>
      <c r="C98" s="36" t="s">
        <v>190</v>
      </c>
      <c r="D98" s="37">
        <v>11537400</v>
      </c>
      <c r="E98" s="37">
        <v>5733142.86</v>
      </c>
      <c r="F98" s="37">
        <v>5804257.14</v>
      </c>
      <c r="G98" s="30"/>
      <c r="H98" s="38">
        <f t="shared" si="1"/>
        <v>0.4969180976649852</v>
      </c>
    </row>
    <row r="99" spans="1:8" ht="22.5" customHeight="1">
      <c r="A99" s="40" t="s">
        <v>191</v>
      </c>
      <c r="B99" s="39" t="s">
        <v>30</v>
      </c>
      <c r="C99" s="36" t="s">
        <v>192</v>
      </c>
      <c r="D99" s="37">
        <v>1324000</v>
      </c>
      <c r="E99" s="37">
        <v>1169511.15</v>
      </c>
      <c r="F99" s="37">
        <v>154488.85</v>
      </c>
      <c r="G99" s="30"/>
      <c r="H99" s="38">
        <f t="shared" si="1"/>
        <v>0.8833165785498489</v>
      </c>
    </row>
    <row r="100" spans="1:8" ht="22.5" customHeight="1">
      <c r="A100" s="40" t="s">
        <v>193</v>
      </c>
      <c r="B100" s="39" t="s">
        <v>30</v>
      </c>
      <c r="C100" s="36" t="s">
        <v>194</v>
      </c>
      <c r="D100" s="37">
        <v>1312000</v>
      </c>
      <c r="E100" s="37">
        <v>1157737.14</v>
      </c>
      <c r="F100" s="37">
        <v>154262.86</v>
      </c>
      <c r="G100" s="30"/>
      <c r="H100" s="38">
        <f t="shared" si="1"/>
        <v>0.882421600609756</v>
      </c>
    </row>
    <row r="101" spans="1:8" ht="33.75" customHeight="1">
      <c r="A101" s="40" t="s">
        <v>195</v>
      </c>
      <c r="B101" s="39" t="s">
        <v>30</v>
      </c>
      <c r="C101" s="36" t="s">
        <v>196</v>
      </c>
      <c r="D101" s="37">
        <v>1312000</v>
      </c>
      <c r="E101" s="37">
        <v>1157737.14</v>
      </c>
      <c r="F101" s="37">
        <v>154262.86</v>
      </c>
      <c r="G101" s="30"/>
      <c r="H101" s="38">
        <f t="shared" si="1"/>
        <v>0.882421600609756</v>
      </c>
    </row>
    <row r="102" spans="1:8" ht="45" customHeight="1">
      <c r="A102" s="40" t="s">
        <v>197</v>
      </c>
      <c r="B102" s="39" t="s">
        <v>30</v>
      </c>
      <c r="C102" s="36" t="s">
        <v>198</v>
      </c>
      <c r="D102" s="37">
        <v>12000</v>
      </c>
      <c r="E102" s="37">
        <v>11774.01</v>
      </c>
      <c r="F102" s="37">
        <v>225.99</v>
      </c>
      <c r="G102" s="30"/>
      <c r="H102" s="38">
        <f t="shared" si="1"/>
        <v>0.9811675</v>
      </c>
    </row>
    <row r="103" spans="1:8" ht="45" customHeight="1">
      <c r="A103" s="40" t="s">
        <v>199</v>
      </c>
      <c r="B103" s="39" t="s">
        <v>30</v>
      </c>
      <c r="C103" s="36" t="s">
        <v>200</v>
      </c>
      <c r="D103" s="37">
        <v>12000</v>
      </c>
      <c r="E103" s="37">
        <v>11774.01</v>
      </c>
      <c r="F103" s="37">
        <v>225.99</v>
      </c>
      <c r="G103" s="30"/>
      <c r="H103" s="38">
        <f t="shared" si="1"/>
        <v>0.9811675</v>
      </c>
    </row>
    <row r="104" spans="1:8" ht="12.75" customHeight="1">
      <c r="A104" s="40" t="s">
        <v>201</v>
      </c>
      <c r="B104" s="39" t="s">
        <v>30</v>
      </c>
      <c r="C104" s="36" t="s">
        <v>202</v>
      </c>
      <c r="D104" s="37">
        <v>3403000</v>
      </c>
      <c r="E104" s="37">
        <v>2334366.13</v>
      </c>
      <c r="F104" s="37">
        <v>1068633.87</v>
      </c>
      <c r="G104" s="30"/>
      <c r="H104" s="38">
        <f t="shared" si="1"/>
        <v>0.6859730032324419</v>
      </c>
    </row>
    <row r="105" spans="1:8" ht="22.5" customHeight="1">
      <c r="A105" s="40" t="s">
        <v>203</v>
      </c>
      <c r="B105" s="39" t="s">
        <v>30</v>
      </c>
      <c r="C105" s="36" t="s">
        <v>204</v>
      </c>
      <c r="D105" s="37">
        <v>120000</v>
      </c>
      <c r="E105" s="37">
        <v>184469.65</v>
      </c>
      <c r="F105" s="37">
        <v>-64469.65</v>
      </c>
      <c r="G105" s="30"/>
      <c r="H105" s="38">
        <f t="shared" si="1"/>
        <v>1.5372470833333334</v>
      </c>
    </row>
    <row r="106" spans="1:8" ht="56.25" customHeight="1">
      <c r="A106" s="40" t="s">
        <v>205</v>
      </c>
      <c r="B106" s="39" t="s">
        <v>30</v>
      </c>
      <c r="C106" s="36" t="s">
        <v>206</v>
      </c>
      <c r="D106" s="37">
        <v>110000</v>
      </c>
      <c r="E106" s="37">
        <v>168294.65</v>
      </c>
      <c r="F106" s="37">
        <v>-58294.65</v>
      </c>
      <c r="G106" s="30"/>
      <c r="H106" s="38">
        <f t="shared" si="1"/>
        <v>1.5299513636363635</v>
      </c>
    </row>
    <row r="107" spans="1:8" ht="45" customHeight="1">
      <c r="A107" s="40" t="s">
        <v>207</v>
      </c>
      <c r="B107" s="39" t="s">
        <v>30</v>
      </c>
      <c r="C107" s="36" t="s">
        <v>208</v>
      </c>
      <c r="D107" s="37">
        <v>10000</v>
      </c>
      <c r="E107" s="37">
        <v>16175</v>
      </c>
      <c r="F107" s="37">
        <v>-6175</v>
      </c>
      <c r="G107" s="30"/>
      <c r="H107" s="38">
        <f t="shared" si="1"/>
        <v>1.6175</v>
      </c>
    </row>
    <row r="108" spans="1:8" ht="45" customHeight="1">
      <c r="A108" s="40" t="s">
        <v>209</v>
      </c>
      <c r="B108" s="39" t="s">
        <v>30</v>
      </c>
      <c r="C108" s="36" t="s">
        <v>210</v>
      </c>
      <c r="D108" s="37">
        <v>110000</v>
      </c>
      <c r="E108" s="37">
        <v>188000</v>
      </c>
      <c r="F108" s="37">
        <v>-78000</v>
      </c>
      <c r="G108" s="30"/>
      <c r="H108" s="38">
        <f t="shared" si="1"/>
        <v>1.709090909090909</v>
      </c>
    </row>
    <row r="109" spans="1:8" ht="45" customHeight="1">
      <c r="A109" s="40" t="s">
        <v>211</v>
      </c>
      <c r="B109" s="39" t="s">
        <v>30</v>
      </c>
      <c r="C109" s="36" t="s">
        <v>212</v>
      </c>
      <c r="D109" s="37">
        <v>9500</v>
      </c>
      <c r="E109" s="37">
        <v>16500</v>
      </c>
      <c r="F109" s="37">
        <v>-7000</v>
      </c>
      <c r="G109" s="30"/>
      <c r="H109" s="38">
        <f t="shared" si="1"/>
        <v>1.736842105263158</v>
      </c>
    </row>
    <row r="110" spans="1:8" ht="45" customHeight="1">
      <c r="A110" s="40" t="s">
        <v>213</v>
      </c>
      <c r="B110" s="39" t="s">
        <v>30</v>
      </c>
      <c r="C110" s="36" t="s">
        <v>214</v>
      </c>
      <c r="D110" s="37">
        <v>3000</v>
      </c>
      <c r="E110" s="37">
        <v>8000</v>
      </c>
      <c r="F110" s="37">
        <v>-5000</v>
      </c>
      <c r="G110" s="30"/>
      <c r="H110" s="38">
        <f t="shared" si="1"/>
        <v>2.6666666666666665</v>
      </c>
    </row>
    <row r="111" spans="1:8" ht="33.75" customHeight="1">
      <c r="A111" s="40" t="s">
        <v>215</v>
      </c>
      <c r="B111" s="39" t="s">
        <v>30</v>
      </c>
      <c r="C111" s="36" t="s">
        <v>216</v>
      </c>
      <c r="D111" s="37">
        <v>6500</v>
      </c>
      <c r="E111" s="37">
        <v>8500</v>
      </c>
      <c r="F111" s="37">
        <v>-2000</v>
      </c>
      <c r="G111" s="30"/>
      <c r="H111" s="38">
        <f t="shared" si="1"/>
        <v>1.3076923076923077</v>
      </c>
    </row>
    <row r="112" spans="1:8" ht="90" customHeight="1">
      <c r="A112" s="40" t="s">
        <v>217</v>
      </c>
      <c r="B112" s="39" t="s">
        <v>30</v>
      </c>
      <c r="C112" s="36" t="s">
        <v>218</v>
      </c>
      <c r="D112" s="37">
        <v>41150</v>
      </c>
      <c r="E112" s="37">
        <v>38550</v>
      </c>
      <c r="F112" s="37">
        <v>2600</v>
      </c>
      <c r="G112" s="30"/>
      <c r="H112" s="38">
        <f t="shared" si="1"/>
        <v>0.93681652490887</v>
      </c>
    </row>
    <row r="113" spans="1:8" ht="22.5" customHeight="1">
      <c r="A113" s="40" t="s">
        <v>219</v>
      </c>
      <c r="B113" s="39" t="s">
        <v>30</v>
      </c>
      <c r="C113" s="36" t="s">
        <v>220</v>
      </c>
      <c r="D113" s="37">
        <v>150</v>
      </c>
      <c r="E113" s="37">
        <v>150</v>
      </c>
      <c r="F113" s="37" t="s">
        <v>75</v>
      </c>
      <c r="G113" s="30"/>
      <c r="H113" s="38">
        <f t="shared" si="1"/>
        <v>1</v>
      </c>
    </row>
    <row r="114" spans="1:8" ht="22.5" customHeight="1">
      <c r="A114" s="40" t="s">
        <v>221</v>
      </c>
      <c r="B114" s="39" t="s">
        <v>30</v>
      </c>
      <c r="C114" s="36" t="s">
        <v>222</v>
      </c>
      <c r="D114" s="37">
        <v>21000</v>
      </c>
      <c r="E114" s="37">
        <v>21000</v>
      </c>
      <c r="F114" s="37" t="s">
        <v>75</v>
      </c>
      <c r="G114" s="30"/>
      <c r="H114" s="38">
        <f t="shared" si="1"/>
        <v>1</v>
      </c>
    </row>
    <row r="115" spans="1:8" ht="22.5" customHeight="1">
      <c r="A115" s="40" t="s">
        <v>223</v>
      </c>
      <c r="B115" s="39" t="s">
        <v>30</v>
      </c>
      <c r="C115" s="36" t="s">
        <v>224</v>
      </c>
      <c r="D115" s="37">
        <v>20000</v>
      </c>
      <c r="E115" s="37">
        <v>17400</v>
      </c>
      <c r="F115" s="37">
        <v>2600</v>
      </c>
      <c r="G115" s="30"/>
      <c r="H115" s="38">
        <f t="shared" si="1"/>
        <v>0.87</v>
      </c>
    </row>
    <row r="116" spans="1:8" ht="12.75" customHeight="1">
      <c r="A116" s="40" t="s">
        <v>73</v>
      </c>
      <c r="B116" s="39"/>
      <c r="C116" s="36" t="s">
        <v>225</v>
      </c>
      <c r="D116" s="37">
        <v>20000</v>
      </c>
      <c r="E116" s="37">
        <v>17400</v>
      </c>
      <c r="F116" s="37">
        <v>2600</v>
      </c>
      <c r="G116" s="30"/>
      <c r="H116" s="38">
        <f t="shared" si="1"/>
        <v>0.87</v>
      </c>
    </row>
    <row r="117" spans="1:8" ht="45" customHeight="1">
      <c r="A117" s="40" t="s">
        <v>226</v>
      </c>
      <c r="B117" s="39" t="s">
        <v>30</v>
      </c>
      <c r="C117" s="36" t="s">
        <v>227</v>
      </c>
      <c r="D117" s="37">
        <v>320000</v>
      </c>
      <c r="E117" s="37">
        <v>161000</v>
      </c>
      <c r="F117" s="37">
        <v>159000</v>
      </c>
      <c r="G117" s="30"/>
      <c r="H117" s="38">
        <f t="shared" si="1"/>
        <v>0.503125</v>
      </c>
    </row>
    <row r="118" spans="1:8" ht="22.5" customHeight="1">
      <c r="A118" s="40" t="s">
        <v>228</v>
      </c>
      <c r="B118" s="39" t="s">
        <v>30</v>
      </c>
      <c r="C118" s="36" t="s">
        <v>229</v>
      </c>
      <c r="D118" s="37">
        <v>26000</v>
      </c>
      <c r="E118" s="37">
        <v>2000</v>
      </c>
      <c r="F118" s="37">
        <v>24000</v>
      </c>
      <c r="G118" s="30"/>
      <c r="H118" s="38">
        <f t="shared" si="1"/>
        <v>0.07692307692307693</v>
      </c>
    </row>
    <row r="119" spans="1:8" ht="22.5" customHeight="1">
      <c r="A119" s="40" t="s">
        <v>230</v>
      </c>
      <c r="B119" s="39" t="s">
        <v>30</v>
      </c>
      <c r="C119" s="36" t="s">
        <v>231</v>
      </c>
      <c r="D119" s="37">
        <v>26000</v>
      </c>
      <c r="E119" s="37">
        <v>2000</v>
      </c>
      <c r="F119" s="37">
        <v>24000</v>
      </c>
      <c r="G119" s="30"/>
      <c r="H119" s="38">
        <f t="shared" si="1"/>
        <v>0.07692307692307693</v>
      </c>
    </row>
    <row r="120" spans="1:8" ht="12.75" customHeight="1">
      <c r="A120" s="40" t="s">
        <v>73</v>
      </c>
      <c r="B120" s="39"/>
      <c r="C120" s="36" t="s">
        <v>232</v>
      </c>
      <c r="D120" s="37" t="s">
        <v>75</v>
      </c>
      <c r="E120" s="37">
        <v>2000</v>
      </c>
      <c r="F120" s="37">
        <v>-2000</v>
      </c>
      <c r="G120" s="30"/>
      <c r="H120" s="38"/>
    </row>
    <row r="121" spans="1:8" ht="45" customHeight="1">
      <c r="A121" s="40" t="s">
        <v>233</v>
      </c>
      <c r="B121" s="39" t="s">
        <v>30</v>
      </c>
      <c r="C121" s="36" t="s">
        <v>234</v>
      </c>
      <c r="D121" s="37">
        <v>50000</v>
      </c>
      <c r="E121" s="37" t="s">
        <v>75</v>
      </c>
      <c r="F121" s="37">
        <v>50000</v>
      </c>
      <c r="G121" s="30"/>
      <c r="H121" s="38"/>
    </row>
    <row r="122" spans="1:8" ht="45" customHeight="1">
      <c r="A122" s="40" t="s">
        <v>235</v>
      </c>
      <c r="B122" s="39" t="s">
        <v>30</v>
      </c>
      <c r="C122" s="36" t="s">
        <v>236</v>
      </c>
      <c r="D122" s="37">
        <v>50000</v>
      </c>
      <c r="E122" s="37" t="s">
        <v>75</v>
      </c>
      <c r="F122" s="37">
        <v>50000</v>
      </c>
      <c r="G122" s="30"/>
      <c r="H122" s="38"/>
    </row>
    <row r="123" spans="1:8" ht="56.25" customHeight="1">
      <c r="A123" s="40" t="s">
        <v>237</v>
      </c>
      <c r="B123" s="39" t="s">
        <v>30</v>
      </c>
      <c r="C123" s="36" t="s">
        <v>238</v>
      </c>
      <c r="D123" s="37">
        <v>26000</v>
      </c>
      <c r="E123" s="37">
        <v>30000</v>
      </c>
      <c r="F123" s="37">
        <v>-4000</v>
      </c>
      <c r="G123" s="30"/>
      <c r="H123" s="38">
        <f t="shared" si="1"/>
        <v>1.1538461538461537</v>
      </c>
    </row>
    <row r="124" spans="1:8" ht="12.75" customHeight="1">
      <c r="A124" s="40" t="s">
        <v>73</v>
      </c>
      <c r="B124" s="39"/>
      <c r="C124" s="36" t="s">
        <v>239</v>
      </c>
      <c r="D124" s="37" t="s">
        <v>75</v>
      </c>
      <c r="E124" s="37">
        <v>30000</v>
      </c>
      <c r="F124" s="37">
        <v>-30000</v>
      </c>
      <c r="G124" s="30"/>
      <c r="H124" s="38"/>
    </row>
    <row r="125" spans="1:8" ht="22.5" customHeight="1">
      <c r="A125" s="40" t="s">
        <v>240</v>
      </c>
      <c r="B125" s="39" t="s">
        <v>30</v>
      </c>
      <c r="C125" s="36" t="s">
        <v>241</v>
      </c>
      <c r="D125" s="37">
        <v>2700350</v>
      </c>
      <c r="E125" s="37">
        <v>1713846.48</v>
      </c>
      <c r="F125" s="37">
        <v>986503.52</v>
      </c>
      <c r="G125" s="30"/>
      <c r="H125" s="38">
        <f t="shared" si="1"/>
        <v>0.6346756827818616</v>
      </c>
    </row>
    <row r="126" spans="1:8" ht="33.75" customHeight="1">
      <c r="A126" s="40" t="s">
        <v>242</v>
      </c>
      <c r="B126" s="39" t="s">
        <v>30</v>
      </c>
      <c r="C126" s="36" t="s">
        <v>243</v>
      </c>
      <c r="D126" s="37">
        <v>2700350</v>
      </c>
      <c r="E126" s="37">
        <v>1713846.48</v>
      </c>
      <c r="F126" s="37">
        <v>986503.52</v>
      </c>
      <c r="G126" s="30"/>
      <c r="H126" s="38">
        <f t="shared" si="1"/>
        <v>0.6346756827818616</v>
      </c>
    </row>
    <row r="127" spans="1:8" ht="12.75" customHeight="1">
      <c r="A127" s="40" t="s">
        <v>244</v>
      </c>
      <c r="B127" s="39" t="s">
        <v>30</v>
      </c>
      <c r="C127" s="36" t="s">
        <v>245</v>
      </c>
      <c r="D127" s="37">
        <v>10000</v>
      </c>
      <c r="E127" s="37">
        <v>875</v>
      </c>
      <c r="F127" s="37">
        <v>9125</v>
      </c>
      <c r="G127" s="30"/>
      <c r="H127" s="38">
        <f t="shared" si="1"/>
        <v>0.0875</v>
      </c>
    </row>
    <row r="128" spans="1:8" ht="12.75" customHeight="1">
      <c r="A128" s="40" t="s">
        <v>246</v>
      </c>
      <c r="B128" s="39" t="s">
        <v>30</v>
      </c>
      <c r="C128" s="36" t="s">
        <v>247</v>
      </c>
      <c r="D128" s="37">
        <v>10000</v>
      </c>
      <c r="E128" s="37">
        <v>875</v>
      </c>
      <c r="F128" s="37">
        <v>9125</v>
      </c>
      <c r="G128" s="30"/>
      <c r="H128" s="38">
        <f t="shared" si="1"/>
        <v>0.0875</v>
      </c>
    </row>
    <row r="129" spans="1:8" ht="12.75" customHeight="1">
      <c r="A129" s="40" t="s">
        <v>248</v>
      </c>
      <c r="B129" s="39" t="s">
        <v>30</v>
      </c>
      <c r="C129" s="36" t="s">
        <v>249</v>
      </c>
      <c r="D129" s="37">
        <v>10000</v>
      </c>
      <c r="E129" s="37">
        <v>875</v>
      </c>
      <c r="F129" s="37">
        <v>9125</v>
      </c>
      <c r="G129" s="30"/>
      <c r="H129" s="38">
        <f t="shared" si="1"/>
        <v>0.0875</v>
      </c>
    </row>
    <row r="130" spans="1:8" ht="12.75" customHeight="1">
      <c r="A130" s="40" t="s">
        <v>250</v>
      </c>
      <c r="B130" s="39" t="s">
        <v>30</v>
      </c>
      <c r="C130" s="36" t="s">
        <v>251</v>
      </c>
      <c r="D130" s="37">
        <v>526611182.07</v>
      </c>
      <c r="E130" s="37">
        <v>411688964.07</v>
      </c>
      <c r="F130" s="37">
        <v>114922218</v>
      </c>
      <c r="G130" s="30"/>
      <c r="H130" s="38">
        <f t="shared" si="1"/>
        <v>0.7817702663504704</v>
      </c>
    </row>
    <row r="131" spans="1:8" ht="22.5" customHeight="1">
      <c r="A131" s="40" t="s">
        <v>252</v>
      </c>
      <c r="B131" s="39" t="s">
        <v>30</v>
      </c>
      <c r="C131" s="36" t="s">
        <v>253</v>
      </c>
      <c r="D131" s="37">
        <v>530257427.93</v>
      </c>
      <c r="E131" s="37">
        <v>415335209.93</v>
      </c>
      <c r="F131" s="37">
        <v>114922218</v>
      </c>
      <c r="G131" s="30"/>
      <c r="H131" s="38">
        <f t="shared" si="1"/>
        <v>0.7832708945754343</v>
      </c>
    </row>
    <row r="132" spans="1:8" ht="22.5" customHeight="1">
      <c r="A132" s="40" t="s">
        <v>254</v>
      </c>
      <c r="B132" s="39" t="s">
        <v>30</v>
      </c>
      <c r="C132" s="36" t="s">
        <v>255</v>
      </c>
      <c r="D132" s="37">
        <v>212126400</v>
      </c>
      <c r="E132" s="37">
        <v>159094782</v>
      </c>
      <c r="F132" s="37">
        <v>53031618</v>
      </c>
      <c r="G132" s="30"/>
      <c r="H132" s="38">
        <f t="shared" si="1"/>
        <v>0.7499999151449325</v>
      </c>
    </row>
    <row r="133" spans="1:8" ht="12.75" customHeight="1">
      <c r="A133" s="40" t="s">
        <v>256</v>
      </c>
      <c r="B133" s="39" t="s">
        <v>30</v>
      </c>
      <c r="C133" s="36" t="s">
        <v>257</v>
      </c>
      <c r="D133" s="37">
        <v>212126400</v>
      </c>
      <c r="E133" s="37">
        <v>159094782</v>
      </c>
      <c r="F133" s="37">
        <v>53031618</v>
      </c>
      <c r="G133" s="30"/>
      <c r="H133" s="38">
        <f t="shared" si="1"/>
        <v>0.7499999151449325</v>
      </c>
    </row>
    <row r="134" spans="1:8" ht="22.5" customHeight="1">
      <c r="A134" s="40" t="s">
        <v>258</v>
      </c>
      <c r="B134" s="39" t="s">
        <v>30</v>
      </c>
      <c r="C134" s="36" t="s">
        <v>259</v>
      </c>
      <c r="D134" s="37">
        <v>212126400</v>
      </c>
      <c r="E134" s="37">
        <v>159094782</v>
      </c>
      <c r="F134" s="37">
        <v>53031618</v>
      </c>
      <c r="G134" s="30"/>
      <c r="H134" s="38">
        <f t="shared" si="1"/>
        <v>0.7499999151449325</v>
      </c>
    </row>
    <row r="135" spans="1:8" ht="22.5" customHeight="1">
      <c r="A135" s="40" t="s">
        <v>260</v>
      </c>
      <c r="B135" s="39" t="s">
        <v>30</v>
      </c>
      <c r="C135" s="36" t="s">
        <v>261</v>
      </c>
      <c r="D135" s="37">
        <v>76069227.93</v>
      </c>
      <c r="E135" s="37">
        <v>68293427.93</v>
      </c>
      <c r="F135" s="37">
        <v>7775800</v>
      </c>
      <c r="G135" s="30"/>
      <c r="H135" s="38">
        <f t="shared" si="1"/>
        <v>0.8977799537132755</v>
      </c>
    </row>
    <row r="136" spans="1:8" ht="22.5" customHeight="1">
      <c r="A136" s="40" t="s">
        <v>262</v>
      </c>
      <c r="B136" s="39" t="s">
        <v>30</v>
      </c>
      <c r="C136" s="36" t="s">
        <v>263</v>
      </c>
      <c r="D136" s="37">
        <v>3931096.75</v>
      </c>
      <c r="E136" s="37">
        <v>3931096.75</v>
      </c>
      <c r="F136" s="37" t="s">
        <v>75</v>
      </c>
      <c r="G136" s="30"/>
      <c r="H136" s="38">
        <f t="shared" si="1"/>
        <v>1</v>
      </c>
    </row>
    <row r="137" spans="1:8" ht="22.5" customHeight="1">
      <c r="A137" s="40" t="s">
        <v>264</v>
      </c>
      <c r="B137" s="39" t="s">
        <v>30</v>
      </c>
      <c r="C137" s="36" t="s">
        <v>265</v>
      </c>
      <c r="D137" s="37">
        <v>3931096.75</v>
      </c>
      <c r="E137" s="37">
        <v>3931096.75</v>
      </c>
      <c r="F137" s="37" t="s">
        <v>75</v>
      </c>
      <c r="G137" s="30"/>
      <c r="H137" s="38">
        <f t="shared" si="1"/>
        <v>1</v>
      </c>
    </row>
    <row r="138" spans="1:8" ht="22.5" customHeight="1">
      <c r="A138" s="40" t="s">
        <v>266</v>
      </c>
      <c r="B138" s="39" t="s">
        <v>30</v>
      </c>
      <c r="C138" s="36" t="s">
        <v>267</v>
      </c>
      <c r="D138" s="37">
        <v>2606416</v>
      </c>
      <c r="E138" s="37">
        <v>2606416</v>
      </c>
      <c r="F138" s="37" t="s">
        <v>75</v>
      </c>
      <c r="G138" s="30"/>
      <c r="H138" s="38">
        <f t="shared" si="1"/>
        <v>1</v>
      </c>
    </row>
    <row r="139" spans="1:8" ht="22.5" customHeight="1">
      <c r="A139" s="40" t="s">
        <v>268</v>
      </c>
      <c r="B139" s="39" t="s">
        <v>30</v>
      </c>
      <c r="C139" s="36" t="s">
        <v>269</v>
      </c>
      <c r="D139" s="37">
        <v>2606416</v>
      </c>
      <c r="E139" s="37">
        <v>2606416</v>
      </c>
      <c r="F139" s="37" t="s">
        <v>75</v>
      </c>
      <c r="G139" s="30"/>
      <c r="H139" s="38">
        <f t="shared" si="1"/>
        <v>1</v>
      </c>
    </row>
    <row r="140" spans="1:8" ht="22.5" customHeight="1">
      <c r="A140" s="40" t="s">
        <v>270</v>
      </c>
      <c r="B140" s="39" t="s">
        <v>30</v>
      </c>
      <c r="C140" s="36" t="s">
        <v>271</v>
      </c>
      <c r="D140" s="37">
        <v>3120000</v>
      </c>
      <c r="E140" s="37" t="s">
        <v>75</v>
      </c>
      <c r="F140" s="37">
        <v>3120000</v>
      </c>
      <c r="G140" s="30"/>
      <c r="H140" s="38"/>
    </row>
    <row r="141" spans="1:8" ht="22.5" customHeight="1">
      <c r="A141" s="40" t="s">
        <v>272</v>
      </c>
      <c r="B141" s="39" t="s">
        <v>30</v>
      </c>
      <c r="C141" s="36" t="s">
        <v>273</v>
      </c>
      <c r="D141" s="37">
        <v>3120000</v>
      </c>
      <c r="E141" s="37" t="s">
        <v>75</v>
      </c>
      <c r="F141" s="37">
        <v>3120000</v>
      </c>
      <c r="G141" s="30"/>
      <c r="H141" s="38"/>
    </row>
    <row r="142" spans="1:8" ht="67.5" customHeight="1">
      <c r="A142" s="40" t="s">
        <v>274</v>
      </c>
      <c r="B142" s="39" t="s">
        <v>30</v>
      </c>
      <c r="C142" s="36" t="s">
        <v>275</v>
      </c>
      <c r="D142" s="37">
        <v>19982377</v>
      </c>
      <c r="E142" s="37">
        <v>19982377</v>
      </c>
      <c r="F142" s="37" t="s">
        <v>75</v>
      </c>
      <c r="G142" s="30"/>
      <c r="H142" s="38">
        <f t="shared" si="1"/>
        <v>1</v>
      </c>
    </row>
    <row r="143" spans="1:8" ht="67.5" customHeight="1">
      <c r="A143" s="40" t="s">
        <v>276</v>
      </c>
      <c r="B143" s="39" t="s">
        <v>30</v>
      </c>
      <c r="C143" s="36" t="s">
        <v>277</v>
      </c>
      <c r="D143" s="37">
        <v>19982377</v>
      </c>
      <c r="E143" s="37">
        <v>19982377</v>
      </c>
      <c r="F143" s="37" t="s">
        <v>75</v>
      </c>
      <c r="G143" s="30"/>
      <c r="H143" s="38">
        <f t="shared" si="1"/>
        <v>1</v>
      </c>
    </row>
    <row r="144" spans="1:8" ht="12.75" customHeight="1">
      <c r="A144" s="40" t="s">
        <v>278</v>
      </c>
      <c r="B144" s="39" t="s">
        <v>30</v>
      </c>
      <c r="C144" s="36" t="s">
        <v>279</v>
      </c>
      <c r="D144" s="37">
        <v>46429338.18</v>
      </c>
      <c r="E144" s="37">
        <v>41773538.18</v>
      </c>
      <c r="F144" s="37">
        <v>4655800</v>
      </c>
      <c r="G144" s="30"/>
      <c r="H144" s="38">
        <f t="shared" si="1"/>
        <v>0.8997228868102725</v>
      </c>
    </row>
    <row r="145" spans="1:8" ht="12.75" customHeight="1">
      <c r="A145" s="40" t="s">
        <v>280</v>
      </c>
      <c r="B145" s="39" t="s">
        <v>30</v>
      </c>
      <c r="C145" s="36" t="s">
        <v>281</v>
      </c>
      <c r="D145" s="37">
        <v>46429338.18</v>
      </c>
      <c r="E145" s="37">
        <v>41773538.18</v>
      </c>
      <c r="F145" s="37">
        <v>4655800</v>
      </c>
      <c r="G145" s="30"/>
      <c r="H145" s="38">
        <f aca="true" t="shared" si="2" ref="H145:H162">E145/D145</f>
        <v>0.8997228868102725</v>
      </c>
    </row>
    <row r="146" spans="1:8" ht="22.5" customHeight="1">
      <c r="A146" s="40" t="s">
        <v>282</v>
      </c>
      <c r="B146" s="39" t="s">
        <v>30</v>
      </c>
      <c r="C146" s="36" t="s">
        <v>283</v>
      </c>
      <c r="D146" s="37">
        <v>242061800</v>
      </c>
      <c r="E146" s="37">
        <v>187947000</v>
      </c>
      <c r="F146" s="37">
        <v>54114800</v>
      </c>
      <c r="G146" s="30"/>
      <c r="H146" s="38">
        <f t="shared" si="2"/>
        <v>0.7764422143436098</v>
      </c>
    </row>
    <row r="147" spans="1:8" ht="33.75" customHeight="1">
      <c r="A147" s="40" t="s">
        <v>284</v>
      </c>
      <c r="B147" s="39" t="s">
        <v>30</v>
      </c>
      <c r="C147" s="36" t="s">
        <v>285</v>
      </c>
      <c r="D147" s="37">
        <v>5900</v>
      </c>
      <c r="E147" s="37">
        <v>5900</v>
      </c>
      <c r="F147" s="37" t="s">
        <v>75</v>
      </c>
      <c r="G147" s="30"/>
      <c r="H147" s="38">
        <f t="shared" si="2"/>
        <v>1</v>
      </c>
    </row>
    <row r="148" spans="1:8" ht="45" customHeight="1">
      <c r="A148" s="40" t="s">
        <v>286</v>
      </c>
      <c r="B148" s="39" t="s">
        <v>30</v>
      </c>
      <c r="C148" s="36" t="s">
        <v>287</v>
      </c>
      <c r="D148" s="37">
        <v>5900</v>
      </c>
      <c r="E148" s="37">
        <v>5900</v>
      </c>
      <c r="F148" s="37" t="s">
        <v>75</v>
      </c>
      <c r="G148" s="30"/>
      <c r="H148" s="38">
        <f t="shared" si="2"/>
        <v>1</v>
      </c>
    </row>
    <row r="149" spans="1:8" ht="33.75" customHeight="1">
      <c r="A149" s="40" t="s">
        <v>288</v>
      </c>
      <c r="B149" s="39" t="s">
        <v>30</v>
      </c>
      <c r="C149" s="36" t="s">
        <v>289</v>
      </c>
      <c r="D149" s="37">
        <v>19535400</v>
      </c>
      <c r="E149" s="37">
        <v>13437700</v>
      </c>
      <c r="F149" s="37">
        <v>6097700</v>
      </c>
      <c r="G149" s="30"/>
      <c r="H149" s="38">
        <f t="shared" si="2"/>
        <v>0.6878640826397208</v>
      </c>
    </row>
    <row r="150" spans="1:8" ht="33.75" customHeight="1">
      <c r="A150" s="40" t="s">
        <v>290</v>
      </c>
      <c r="B150" s="39" t="s">
        <v>30</v>
      </c>
      <c r="C150" s="36" t="s">
        <v>291</v>
      </c>
      <c r="D150" s="37">
        <v>19535400</v>
      </c>
      <c r="E150" s="37">
        <v>13437700</v>
      </c>
      <c r="F150" s="37">
        <v>6097700</v>
      </c>
      <c r="G150" s="30"/>
      <c r="H150" s="38">
        <f t="shared" si="2"/>
        <v>0.6878640826397208</v>
      </c>
    </row>
    <row r="151" spans="1:8" ht="22.5" customHeight="1">
      <c r="A151" s="40" t="s">
        <v>292</v>
      </c>
      <c r="B151" s="39" t="s">
        <v>30</v>
      </c>
      <c r="C151" s="36" t="s">
        <v>293</v>
      </c>
      <c r="D151" s="37">
        <v>352800</v>
      </c>
      <c r="E151" s="37">
        <v>352800</v>
      </c>
      <c r="F151" s="37" t="s">
        <v>75</v>
      </c>
      <c r="G151" s="30"/>
      <c r="H151" s="38">
        <f t="shared" si="2"/>
        <v>1</v>
      </c>
    </row>
    <row r="152" spans="1:8" ht="22.5" customHeight="1">
      <c r="A152" s="40" t="s">
        <v>294</v>
      </c>
      <c r="B152" s="39" t="s">
        <v>30</v>
      </c>
      <c r="C152" s="36" t="s">
        <v>295</v>
      </c>
      <c r="D152" s="37">
        <v>352800</v>
      </c>
      <c r="E152" s="37">
        <v>352800</v>
      </c>
      <c r="F152" s="37" t="s">
        <v>75</v>
      </c>
      <c r="G152" s="30"/>
      <c r="H152" s="38">
        <f t="shared" si="2"/>
        <v>1</v>
      </c>
    </row>
    <row r="153" spans="1:8" ht="45" customHeight="1">
      <c r="A153" s="40" t="s">
        <v>296</v>
      </c>
      <c r="B153" s="39" t="s">
        <v>30</v>
      </c>
      <c r="C153" s="36" t="s">
        <v>297</v>
      </c>
      <c r="D153" s="37">
        <v>2267200</v>
      </c>
      <c r="E153" s="37">
        <v>2267200</v>
      </c>
      <c r="F153" s="37" t="s">
        <v>75</v>
      </c>
      <c r="G153" s="30"/>
      <c r="H153" s="38">
        <f t="shared" si="2"/>
        <v>1</v>
      </c>
    </row>
    <row r="154" spans="1:8" ht="45" customHeight="1">
      <c r="A154" s="40" t="s">
        <v>298</v>
      </c>
      <c r="B154" s="39" t="s">
        <v>30</v>
      </c>
      <c r="C154" s="36" t="s">
        <v>299</v>
      </c>
      <c r="D154" s="37">
        <v>2267200</v>
      </c>
      <c r="E154" s="37">
        <v>2267200</v>
      </c>
      <c r="F154" s="37" t="s">
        <v>75</v>
      </c>
      <c r="G154" s="30"/>
      <c r="H154" s="38">
        <f t="shared" si="2"/>
        <v>1</v>
      </c>
    </row>
    <row r="155" spans="1:8" ht="12.75" customHeight="1">
      <c r="A155" s="40" t="s">
        <v>300</v>
      </c>
      <c r="B155" s="39" t="s">
        <v>30</v>
      </c>
      <c r="C155" s="36" t="s">
        <v>301</v>
      </c>
      <c r="D155" s="37">
        <v>219900500</v>
      </c>
      <c r="E155" s="37">
        <v>171883400</v>
      </c>
      <c r="F155" s="37">
        <v>48017100</v>
      </c>
      <c r="G155" s="30"/>
      <c r="H155" s="38">
        <f t="shared" si="2"/>
        <v>0.7816416970402523</v>
      </c>
    </row>
    <row r="156" spans="1:8" ht="12.75" customHeight="1">
      <c r="A156" s="40" t="s">
        <v>302</v>
      </c>
      <c r="B156" s="39" t="s">
        <v>30</v>
      </c>
      <c r="C156" s="36" t="s">
        <v>303</v>
      </c>
      <c r="D156" s="37">
        <v>219900500</v>
      </c>
      <c r="E156" s="37">
        <v>171883400</v>
      </c>
      <c r="F156" s="37">
        <v>48017100</v>
      </c>
      <c r="G156" s="30"/>
      <c r="H156" s="38">
        <f t="shared" si="2"/>
        <v>0.7816416970402523</v>
      </c>
    </row>
    <row r="157" spans="1:8" ht="67.5" customHeight="1">
      <c r="A157" s="40" t="s">
        <v>304</v>
      </c>
      <c r="B157" s="39" t="s">
        <v>30</v>
      </c>
      <c r="C157" s="36" t="s">
        <v>305</v>
      </c>
      <c r="D157" s="37">
        <v>118037.19</v>
      </c>
      <c r="E157" s="37">
        <v>118037.19</v>
      </c>
      <c r="F157" s="37" t="s">
        <v>75</v>
      </c>
      <c r="G157" s="30"/>
      <c r="H157" s="38">
        <f t="shared" si="2"/>
        <v>1</v>
      </c>
    </row>
    <row r="158" spans="1:8" ht="33.75" customHeight="1">
      <c r="A158" s="40" t="s">
        <v>306</v>
      </c>
      <c r="B158" s="39" t="s">
        <v>30</v>
      </c>
      <c r="C158" s="36" t="s">
        <v>307</v>
      </c>
      <c r="D158" s="37">
        <v>118037.19</v>
      </c>
      <c r="E158" s="37">
        <v>118037.19</v>
      </c>
      <c r="F158" s="37" t="s">
        <v>75</v>
      </c>
      <c r="G158" s="30"/>
      <c r="H158" s="38">
        <f t="shared" si="2"/>
        <v>1</v>
      </c>
    </row>
    <row r="159" spans="1:8" ht="22.5" customHeight="1">
      <c r="A159" s="40" t="s">
        <v>308</v>
      </c>
      <c r="B159" s="39" t="s">
        <v>30</v>
      </c>
      <c r="C159" s="36" t="s">
        <v>309</v>
      </c>
      <c r="D159" s="37">
        <v>118037.19</v>
      </c>
      <c r="E159" s="37">
        <v>118037.19</v>
      </c>
      <c r="F159" s="37" t="s">
        <v>75</v>
      </c>
      <c r="G159" s="30"/>
      <c r="H159" s="38">
        <f t="shared" si="2"/>
        <v>1</v>
      </c>
    </row>
    <row r="160" spans="1:8" ht="33.75" customHeight="1">
      <c r="A160" s="40" t="s">
        <v>310</v>
      </c>
      <c r="B160" s="39" t="s">
        <v>30</v>
      </c>
      <c r="C160" s="36" t="s">
        <v>311</v>
      </c>
      <c r="D160" s="37">
        <v>118037.19</v>
      </c>
      <c r="E160" s="37">
        <v>118037.19</v>
      </c>
      <c r="F160" s="37" t="s">
        <v>75</v>
      </c>
      <c r="G160" s="30"/>
      <c r="H160" s="38">
        <f t="shared" si="2"/>
        <v>1</v>
      </c>
    </row>
    <row r="161" spans="1:8" ht="33.75" customHeight="1">
      <c r="A161" s="40" t="s">
        <v>312</v>
      </c>
      <c r="B161" s="39" t="s">
        <v>30</v>
      </c>
      <c r="C161" s="36" t="s">
        <v>313</v>
      </c>
      <c r="D161" s="37">
        <v>-3764283.05</v>
      </c>
      <c r="E161" s="37">
        <v>-3764283.05</v>
      </c>
      <c r="F161" s="37" t="s">
        <v>75</v>
      </c>
      <c r="G161" s="30"/>
      <c r="H161" s="38">
        <f t="shared" si="2"/>
        <v>1</v>
      </c>
    </row>
    <row r="162" spans="1:8" ht="33.75" customHeight="1" thickBot="1">
      <c r="A162" s="41" t="s">
        <v>314</v>
      </c>
      <c r="B162" s="42" t="s">
        <v>30</v>
      </c>
      <c r="C162" s="43" t="s">
        <v>315</v>
      </c>
      <c r="D162" s="44">
        <v>-3764283.05</v>
      </c>
      <c r="E162" s="44">
        <v>-3764283.05</v>
      </c>
      <c r="F162" s="44" t="s">
        <v>75</v>
      </c>
      <c r="G162" s="45"/>
      <c r="H162" s="46">
        <f t="shared" si="2"/>
        <v>1</v>
      </c>
    </row>
    <row r="163" spans="1:8" ht="15" customHeight="1">
      <c r="A163" s="15"/>
      <c r="B163" s="15"/>
      <c r="C163" s="15"/>
      <c r="D163" s="15"/>
      <c r="E163" s="15"/>
      <c r="F163" s="15"/>
      <c r="G163" s="15"/>
      <c r="H163" s="15"/>
    </row>
  </sheetData>
  <sheetProtection/>
  <mergeCells count="12">
    <mergeCell ref="A12:A14"/>
    <mergeCell ref="B12:B14"/>
    <mergeCell ref="C12:C14"/>
    <mergeCell ref="D12:D14"/>
    <mergeCell ref="E12:E14"/>
    <mergeCell ref="F12:F14"/>
    <mergeCell ref="H12:H14"/>
    <mergeCell ref="E1:H1"/>
    <mergeCell ref="A2:E2"/>
    <mergeCell ref="B7:D7"/>
    <mergeCell ref="B8:D8"/>
    <mergeCell ref="A11:F11"/>
  </mergeCells>
  <printOptions/>
  <pageMargins left="0.7874015748031497" right="0.3937007874015748" top="0.3937007874015748" bottom="0.3937007874015748" header="0.5118110236220472" footer="0.5118110236220472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showGridLines="0" zoomScalePageLayoutView="0" workbookViewId="0" topLeftCell="A1">
      <selection activeCell="H3" sqref="H3:H6"/>
    </sheetView>
  </sheetViews>
  <sheetFormatPr defaultColWidth="9.00390625" defaultRowHeight="12.75"/>
  <cols>
    <col min="1" max="1" width="50.875" style="0" customWidth="1"/>
    <col min="2" max="2" width="13.50390625" style="0" customWidth="1"/>
    <col min="3" max="3" width="20.00390625" style="0" customWidth="1"/>
    <col min="4" max="6" width="13.75390625" style="0" customWidth="1"/>
    <col min="7" max="7" width="0" style="0" hidden="1" customWidth="1"/>
    <col min="8" max="8" width="9.875" style="0" customWidth="1"/>
  </cols>
  <sheetData>
    <row r="1" spans="1:8" ht="15" customHeight="1">
      <c r="A1" s="92" t="s">
        <v>316</v>
      </c>
      <c r="B1" s="92"/>
      <c r="C1" s="92"/>
      <c r="D1" s="92"/>
      <c r="E1" s="92"/>
      <c r="F1" s="23" t="s">
        <v>317</v>
      </c>
      <c r="G1" s="2"/>
      <c r="H1" s="2"/>
    </row>
    <row r="2" spans="1:8" ht="13.5" customHeight="1" thickBot="1">
      <c r="A2" s="28"/>
      <c r="B2" s="28"/>
      <c r="C2" s="28"/>
      <c r="D2" s="28"/>
      <c r="E2" s="28"/>
      <c r="F2" s="28"/>
      <c r="G2" s="2"/>
      <c r="H2" s="2"/>
    </row>
    <row r="3" spans="1:8" ht="10.5" customHeight="1">
      <c r="A3" s="96" t="s">
        <v>20</v>
      </c>
      <c r="B3" s="85" t="s">
        <v>21</v>
      </c>
      <c r="C3" s="85" t="s">
        <v>318</v>
      </c>
      <c r="D3" s="85" t="s">
        <v>23</v>
      </c>
      <c r="E3" s="85" t="s">
        <v>24</v>
      </c>
      <c r="F3" s="85" t="s">
        <v>25</v>
      </c>
      <c r="G3" s="48"/>
      <c r="H3" s="87" t="s">
        <v>618</v>
      </c>
    </row>
    <row r="4" spans="1:8" ht="12" customHeight="1">
      <c r="A4" s="97"/>
      <c r="B4" s="86"/>
      <c r="C4" s="86"/>
      <c r="D4" s="86"/>
      <c r="E4" s="86"/>
      <c r="F4" s="86"/>
      <c r="G4" s="49"/>
      <c r="H4" s="88"/>
    </row>
    <row r="5" spans="1:8" ht="10.5" customHeight="1">
      <c r="A5" s="97"/>
      <c r="B5" s="86"/>
      <c r="C5" s="86"/>
      <c r="D5" s="86"/>
      <c r="E5" s="86"/>
      <c r="F5" s="86"/>
      <c r="G5" s="49"/>
      <c r="H5" s="88"/>
    </row>
    <row r="6" spans="1:8" ht="12" customHeight="1">
      <c r="A6" s="50">
        <v>1</v>
      </c>
      <c r="B6" s="51">
        <v>2</v>
      </c>
      <c r="C6" s="52">
        <v>3</v>
      </c>
      <c r="D6" s="52" t="s">
        <v>26</v>
      </c>
      <c r="E6" s="52" t="s">
        <v>27</v>
      </c>
      <c r="F6" s="52" t="s">
        <v>28</v>
      </c>
      <c r="G6" s="27"/>
      <c r="H6" s="53">
        <v>7</v>
      </c>
    </row>
    <row r="7" spans="1:8" ht="12.75" customHeight="1">
      <c r="A7" s="54" t="s">
        <v>319</v>
      </c>
      <c r="B7" s="55">
        <v>200</v>
      </c>
      <c r="C7" s="56" t="s">
        <v>31</v>
      </c>
      <c r="D7" s="57">
        <v>902877460.08</v>
      </c>
      <c r="E7" s="57">
        <v>578233472.37</v>
      </c>
      <c r="F7" s="57">
        <v>324643987.71</v>
      </c>
      <c r="G7" s="27"/>
      <c r="H7" s="58">
        <f>E7/D7</f>
        <v>0.6404340543829339</v>
      </c>
    </row>
    <row r="8" spans="1:8" ht="12.75" customHeight="1">
      <c r="A8" s="54" t="s">
        <v>32</v>
      </c>
      <c r="B8" s="55"/>
      <c r="C8" s="56"/>
      <c r="D8" s="59"/>
      <c r="E8" s="59"/>
      <c r="F8" s="59"/>
      <c r="G8" s="27"/>
      <c r="H8" s="58"/>
    </row>
    <row r="9" spans="1:8" ht="22.5" customHeight="1">
      <c r="A9" s="60" t="s">
        <v>320</v>
      </c>
      <c r="B9" s="61" t="s">
        <v>321</v>
      </c>
      <c r="C9" s="61" t="s">
        <v>322</v>
      </c>
      <c r="D9" s="62">
        <v>1309466</v>
      </c>
      <c r="E9" s="62">
        <v>979153.66</v>
      </c>
      <c r="F9" s="62">
        <v>330312.34</v>
      </c>
      <c r="G9" s="63"/>
      <c r="H9" s="58">
        <f aca="true" t="shared" si="0" ref="H9:H71">E9/D9</f>
        <v>0.74775035014273</v>
      </c>
    </row>
    <row r="10" spans="1:8" ht="12.75" customHeight="1">
      <c r="A10" s="60" t="s">
        <v>323</v>
      </c>
      <c r="B10" s="61" t="s">
        <v>321</v>
      </c>
      <c r="C10" s="61" t="s">
        <v>324</v>
      </c>
      <c r="D10" s="62">
        <v>1309466</v>
      </c>
      <c r="E10" s="62">
        <v>979153.66</v>
      </c>
      <c r="F10" s="62">
        <v>330312.34</v>
      </c>
      <c r="G10" s="63"/>
      <c r="H10" s="58">
        <f t="shared" si="0"/>
        <v>0.74775035014273</v>
      </c>
    </row>
    <row r="11" spans="1:8" ht="12.75" customHeight="1">
      <c r="A11" s="60" t="s">
        <v>325</v>
      </c>
      <c r="B11" s="61" t="s">
        <v>321</v>
      </c>
      <c r="C11" s="61" t="s">
        <v>326</v>
      </c>
      <c r="D11" s="62">
        <v>1309466</v>
      </c>
      <c r="E11" s="62">
        <v>979153.66</v>
      </c>
      <c r="F11" s="62">
        <v>330312.34</v>
      </c>
      <c r="G11" s="63"/>
      <c r="H11" s="58">
        <f t="shared" si="0"/>
        <v>0.74775035014273</v>
      </c>
    </row>
    <row r="12" spans="1:8" ht="12.75" customHeight="1">
      <c r="A12" s="60" t="s">
        <v>327</v>
      </c>
      <c r="B12" s="61" t="s">
        <v>321</v>
      </c>
      <c r="C12" s="61" t="s">
        <v>328</v>
      </c>
      <c r="D12" s="62">
        <v>1028976</v>
      </c>
      <c r="E12" s="62">
        <v>775275.55</v>
      </c>
      <c r="F12" s="62">
        <v>253700.45</v>
      </c>
      <c r="G12" s="63"/>
      <c r="H12" s="58">
        <f t="shared" si="0"/>
        <v>0.7534437635085756</v>
      </c>
    </row>
    <row r="13" spans="1:8" ht="12.75" customHeight="1">
      <c r="A13" s="60" t="s">
        <v>329</v>
      </c>
      <c r="B13" s="61" t="s">
        <v>321</v>
      </c>
      <c r="C13" s="61" t="s">
        <v>330</v>
      </c>
      <c r="D13" s="62">
        <v>280490</v>
      </c>
      <c r="E13" s="62">
        <v>203878.11</v>
      </c>
      <c r="F13" s="62">
        <v>76611.89</v>
      </c>
      <c r="G13" s="63"/>
      <c r="H13" s="58">
        <f t="shared" si="0"/>
        <v>0.726864094976648</v>
      </c>
    </row>
    <row r="14" spans="1:8" ht="33.75" customHeight="1">
      <c r="A14" s="60" t="s">
        <v>331</v>
      </c>
      <c r="B14" s="61" t="s">
        <v>321</v>
      </c>
      <c r="C14" s="61" t="s">
        <v>332</v>
      </c>
      <c r="D14" s="62">
        <v>6833534</v>
      </c>
      <c r="E14" s="62">
        <v>5024717.65</v>
      </c>
      <c r="F14" s="62">
        <v>1808816.35</v>
      </c>
      <c r="G14" s="63"/>
      <c r="H14" s="58">
        <f t="shared" si="0"/>
        <v>0.7353029413477712</v>
      </c>
    </row>
    <row r="15" spans="1:8" ht="12.75" customHeight="1">
      <c r="A15" s="60" t="s">
        <v>323</v>
      </c>
      <c r="B15" s="61" t="s">
        <v>321</v>
      </c>
      <c r="C15" s="61" t="s">
        <v>333</v>
      </c>
      <c r="D15" s="62">
        <v>6442134</v>
      </c>
      <c r="E15" s="62">
        <v>4746855.25</v>
      </c>
      <c r="F15" s="62">
        <v>1695278.75</v>
      </c>
      <c r="G15" s="63"/>
      <c r="H15" s="58">
        <f t="shared" si="0"/>
        <v>0.7368451587626088</v>
      </c>
    </row>
    <row r="16" spans="1:8" ht="12.75" customHeight="1">
      <c r="A16" s="60" t="s">
        <v>325</v>
      </c>
      <c r="B16" s="61" t="s">
        <v>321</v>
      </c>
      <c r="C16" s="61" t="s">
        <v>334</v>
      </c>
      <c r="D16" s="62">
        <v>3401734</v>
      </c>
      <c r="E16" s="62">
        <v>2610198.29</v>
      </c>
      <c r="F16" s="62">
        <v>791535.71</v>
      </c>
      <c r="G16" s="63"/>
      <c r="H16" s="58">
        <f t="shared" si="0"/>
        <v>0.7673140492466489</v>
      </c>
    </row>
    <row r="17" spans="1:8" ht="12.75" customHeight="1">
      <c r="A17" s="60" t="s">
        <v>327</v>
      </c>
      <c r="B17" s="61" t="s">
        <v>321</v>
      </c>
      <c r="C17" s="61" t="s">
        <v>335</v>
      </c>
      <c r="D17" s="62">
        <v>2599734</v>
      </c>
      <c r="E17" s="62">
        <v>1983531.27</v>
      </c>
      <c r="F17" s="62">
        <v>616202.73</v>
      </c>
      <c r="G17" s="63"/>
      <c r="H17" s="58">
        <f t="shared" si="0"/>
        <v>0.7629747004885885</v>
      </c>
    </row>
    <row r="18" spans="1:8" ht="12.75" customHeight="1">
      <c r="A18" s="60" t="s">
        <v>336</v>
      </c>
      <c r="B18" s="61" t="s">
        <v>321</v>
      </c>
      <c r="C18" s="61" t="s">
        <v>337</v>
      </c>
      <c r="D18" s="62">
        <v>17000</v>
      </c>
      <c r="E18" s="62" t="s">
        <v>75</v>
      </c>
      <c r="F18" s="62">
        <v>17000</v>
      </c>
      <c r="G18" s="63"/>
      <c r="H18" s="58"/>
    </row>
    <row r="19" spans="1:8" ht="12.75" customHeight="1">
      <c r="A19" s="60" t="s">
        <v>329</v>
      </c>
      <c r="B19" s="61" t="s">
        <v>321</v>
      </c>
      <c r="C19" s="61" t="s">
        <v>338</v>
      </c>
      <c r="D19" s="62">
        <v>785000</v>
      </c>
      <c r="E19" s="62">
        <v>626667.02</v>
      </c>
      <c r="F19" s="62">
        <v>158332.98</v>
      </c>
      <c r="G19" s="63"/>
      <c r="H19" s="58">
        <f t="shared" si="0"/>
        <v>0.7983019363057325</v>
      </c>
    </row>
    <row r="20" spans="1:8" ht="12.75" customHeight="1">
      <c r="A20" s="60" t="s">
        <v>339</v>
      </c>
      <c r="B20" s="61" t="s">
        <v>321</v>
      </c>
      <c r="C20" s="61" t="s">
        <v>340</v>
      </c>
      <c r="D20" s="62">
        <v>2560500</v>
      </c>
      <c r="E20" s="62">
        <v>1827076.66</v>
      </c>
      <c r="F20" s="62">
        <v>733423.34</v>
      </c>
      <c r="G20" s="63"/>
      <c r="H20" s="58">
        <f t="shared" si="0"/>
        <v>0.7135624526459675</v>
      </c>
    </row>
    <row r="21" spans="1:8" ht="12.75" customHeight="1">
      <c r="A21" s="60" t="s">
        <v>341</v>
      </c>
      <c r="B21" s="61" t="s">
        <v>321</v>
      </c>
      <c r="C21" s="61" t="s">
        <v>342</v>
      </c>
      <c r="D21" s="62">
        <v>90400</v>
      </c>
      <c r="E21" s="62">
        <v>62158</v>
      </c>
      <c r="F21" s="62">
        <v>28242</v>
      </c>
      <c r="G21" s="63"/>
      <c r="H21" s="58">
        <f t="shared" si="0"/>
        <v>0.6875884955752213</v>
      </c>
    </row>
    <row r="22" spans="1:8" ht="12.75" customHeight="1">
      <c r="A22" s="60" t="s">
        <v>343</v>
      </c>
      <c r="B22" s="61" t="s">
        <v>321</v>
      </c>
      <c r="C22" s="61" t="s">
        <v>344</v>
      </c>
      <c r="D22" s="62">
        <v>41600</v>
      </c>
      <c r="E22" s="62" t="s">
        <v>75</v>
      </c>
      <c r="F22" s="62">
        <v>41600</v>
      </c>
      <c r="G22" s="63"/>
      <c r="H22" s="58"/>
    </row>
    <row r="23" spans="1:8" ht="12.75" customHeight="1">
      <c r="A23" s="60" t="s">
        <v>345</v>
      </c>
      <c r="B23" s="61" t="s">
        <v>321</v>
      </c>
      <c r="C23" s="61" t="s">
        <v>346</v>
      </c>
      <c r="D23" s="62">
        <v>55900</v>
      </c>
      <c r="E23" s="62">
        <v>18891</v>
      </c>
      <c r="F23" s="62">
        <v>37009</v>
      </c>
      <c r="G23" s="63"/>
      <c r="H23" s="58">
        <f t="shared" si="0"/>
        <v>0.3379427549194991</v>
      </c>
    </row>
    <row r="24" spans="1:8" ht="12.75" customHeight="1">
      <c r="A24" s="60" t="s">
        <v>347</v>
      </c>
      <c r="B24" s="61" t="s">
        <v>321</v>
      </c>
      <c r="C24" s="61" t="s">
        <v>348</v>
      </c>
      <c r="D24" s="62">
        <v>2372600</v>
      </c>
      <c r="E24" s="62">
        <v>1746027.66</v>
      </c>
      <c r="F24" s="62">
        <v>626572.34</v>
      </c>
      <c r="G24" s="63"/>
      <c r="H24" s="58">
        <f t="shared" si="0"/>
        <v>0.735913200708084</v>
      </c>
    </row>
    <row r="25" spans="1:8" ht="12.75" customHeight="1">
      <c r="A25" s="60" t="s">
        <v>349</v>
      </c>
      <c r="B25" s="61" t="s">
        <v>321</v>
      </c>
      <c r="C25" s="61" t="s">
        <v>350</v>
      </c>
      <c r="D25" s="62">
        <v>479900</v>
      </c>
      <c r="E25" s="62">
        <v>309580.3</v>
      </c>
      <c r="F25" s="62">
        <v>170319.7</v>
      </c>
      <c r="G25" s="63"/>
      <c r="H25" s="58">
        <f t="shared" si="0"/>
        <v>0.6450933527818296</v>
      </c>
    </row>
    <row r="26" spans="1:8" ht="12.75" customHeight="1">
      <c r="A26" s="60" t="s">
        <v>351</v>
      </c>
      <c r="B26" s="61" t="s">
        <v>321</v>
      </c>
      <c r="C26" s="61" t="s">
        <v>352</v>
      </c>
      <c r="D26" s="62">
        <v>391400</v>
      </c>
      <c r="E26" s="62">
        <v>277862.4</v>
      </c>
      <c r="F26" s="62">
        <v>113537.6</v>
      </c>
      <c r="G26" s="63"/>
      <c r="H26" s="58">
        <f t="shared" si="0"/>
        <v>0.7099192641798672</v>
      </c>
    </row>
    <row r="27" spans="1:8" ht="12.75" customHeight="1">
      <c r="A27" s="60" t="s">
        <v>353</v>
      </c>
      <c r="B27" s="61" t="s">
        <v>321</v>
      </c>
      <c r="C27" s="61" t="s">
        <v>354</v>
      </c>
      <c r="D27" s="62">
        <v>120000</v>
      </c>
      <c r="E27" s="62">
        <v>117335</v>
      </c>
      <c r="F27" s="62">
        <v>2665</v>
      </c>
      <c r="G27" s="63"/>
      <c r="H27" s="58">
        <f t="shared" si="0"/>
        <v>0.9777916666666666</v>
      </c>
    </row>
    <row r="28" spans="1:8" ht="12.75" customHeight="1">
      <c r="A28" s="60" t="s">
        <v>355</v>
      </c>
      <c r="B28" s="61" t="s">
        <v>321</v>
      </c>
      <c r="C28" s="61" t="s">
        <v>356</v>
      </c>
      <c r="D28" s="62">
        <v>271400</v>
      </c>
      <c r="E28" s="62">
        <v>160527.4</v>
      </c>
      <c r="F28" s="62">
        <v>110872.6</v>
      </c>
      <c r="G28" s="63"/>
      <c r="H28" s="58">
        <f t="shared" si="0"/>
        <v>0.591478997789241</v>
      </c>
    </row>
    <row r="29" spans="1:8" ht="33.75" customHeight="1">
      <c r="A29" s="60" t="s">
        <v>357</v>
      </c>
      <c r="B29" s="61" t="s">
        <v>321</v>
      </c>
      <c r="C29" s="61" t="s">
        <v>358</v>
      </c>
      <c r="D29" s="62">
        <v>40494700</v>
      </c>
      <c r="E29" s="62">
        <v>30219137.15</v>
      </c>
      <c r="F29" s="62">
        <v>10275562.85</v>
      </c>
      <c r="G29" s="63"/>
      <c r="H29" s="58">
        <f t="shared" si="0"/>
        <v>0.7462491918695533</v>
      </c>
    </row>
    <row r="30" spans="1:8" ht="12.75" customHeight="1">
      <c r="A30" s="60" t="s">
        <v>323</v>
      </c>
      <c r="B30" s="61" t="s">
        <v>321</v>
      </c>
      <c r="C30" s="61" t="s">
        <v>359</v>
      </c>
      <c r="D30" s="62">
        <v>39550800</v>
      </c>
      <c r="E30" s="62">
        <v>29521419.53</v>
      </c>
      <c r="F30" s="62">
        <v>10029380.47</v>
      </c>
      <c r="G30" s="63"/>
      <c r="H30" s="58">
        <f t="shared" si="0"/>
        <v>0.7464177596913337</v>
      </c>
    </row>
    <row r="31" spans="1:8" ht="12.75" customHeight="1">
      <c r="A31" s="60" t="s">
        <v>325</v>
      </c>
      <c r="B31" s="61" t="s">
        <v>321</v>
      </c>
      <c r="C31" s="61" t="s">
        <v>360</v>
      </c>
      <c r="D31" s="62">
        <v>37514400</v>
      </c>
      <c r="E31" s="62">
        <v>28151477.1</v>
      </c>
      <c r="F31" s="62">
        <v>9362922.9</v>
      </c>
      <c r="G31" s="63"/>
      <c r="H31" s="58">
        <f t="shared" si="0"/>
        <v>0.7504178955281172</v>
      </c>
    </row>
    <row r="32" spans="1:8" ht="12.75" customHeight="1">
      <c r="A32" s="60" t="s">
        <v>327</v>
      </c>
      <c r="B32" s="61" t="s">
        <v>321</v>
      </c>
      <c r="C32" s="61" t="s">
        <v>361</v>
      </c>
      <c r="D32" s="62">
        <v>28870200</v>
      </c>
      <c r="E32" s="62">
        <v>21772962.72</v>
      </c>
      <c r="F32" s="62">
        <v>7097237.28</v>
      </c>
      <c r="G32" s="63"/>
      <c r="H32" s="58">
        <f t="shared" si="0"/>
        <v>0.754167367042833</v>
      </c>
    </row>
    <row r="33" spans="1:8" ht="12.75" customHeight="1">
      <c r="A33" s="60" t="s">
        <v>336</v>
      </c>
      <c r="B33" s="61" t="s">
        <v>321</v>
      </c>
      <c r="C33" s="61" t="s">
        <v>362</v>
      </c>
      <c r="D33" s="62">
        <v>15600</v>
      </c>
      <c r="E33" s="62">
        <v>2751.35</v>
      </c>
      <c r="F33" s="62">
        <v>12848.65</v>
      </c>
      <c r="G33" s="63"/>
      <c r="H33" s="58">
        <f t="shared" si="0"/>
        <v>0.17636858974358974</v>
      </c>
    </row>
    <row r="34" spans="1:8" ht="12.75" customHeight="1">
      <c r="A34" s="60" t="s">
        <v>329</v>
      </c>
      <c r="B34" s="61" t="s">
        <v>321</v>
      </c>
      <c r="C34" s="61" t="s">
        <v>363</v>
      </c>
      <c r="D34" s="62">
        <v>8628600</v>
      </c>
      <c r="E34" s="62">
        <v>6375763.03</v>
      </c>
      <c r="F34" s="62">
        <v>2252836.97</v>
      </c>
      <c r="G34" s="63"/>
      <c r="H34" s="58">
        <f t="shared" si="0"/>
        <v>0.7389104872169298</v>
      </c>
    </row>
    <row r="35" spans="1:8" ht="12.75" customHeight="1">
      <c r="A35" s="60" t="s">
        <v>339</v>
      </c>
      <c r="B35" s="61" t="s">
        <v>321</v>
      </c>
      <c r="C35" s="61" t="s">
        <v>364</v>
      </c>
      <c r="D35" s="62">
        <v>2021400</v>
      </c>
      <c r="E35" s="62">
        <v>1364312.43</v>
      </c>
      <c r="F35" s="62">
        <v>657087.57</v>
      </c>
      <c r="G35" s="63"/>
      <c r="H35" s="58">
        <f t="shared" si="0"/>
        <v>0.6749344167408726</v>
      </c>
    </row>
    <row r="36" spans="1:8" ht="12.75" customHeight="1">
      <c r="A36" s="60" t="s">
        <v>341</v>
      </c>
      <c r="B36" s="61" t="s">
        <v>321</v>
      </c>
      <c r="C36" s="61" t="s">
        <v>365</v>
      </c>
      <c r="D36" s="62">
        <v>351700</v>
      </c>
      <c r="E36" s="62">
        <v>213411.31</v>
      </c>
      <c r="F36" s="62">
        <v>138288.69</v>
      </c>
      <c r="G36" s="63"/>
      <c r="H36" s="58">
        <f t="shared" si="0"/>
        <v>0.6067992891669036</v>
      </c>
    </row>
    <row r="37" spans="1:8" ht="12.75" customHeight="1">
      <c r="A37" s="60" t="s">
        <v>343</v>
      </c>
      <c r="B37" s="61" t="s">
        <v>321</v>
      </c>
      <c r="C37" s="61" t="s">
        <v>366</v>
      </c>
      <c r="D37" s="62">
        <v>50000</v>
      </c>
      <c r="E37" s="62">
        <v>544</v>
      </c>
      <c r="F37" s="62">
        <v>49456</v>
      </c>
      <c r="G37" s="63"/>
      <c r="H37" s="58">
        <f t="shared" si="0"/>
        <v>0.01088</v>
      </c>
    </row>
    <row r="38" spans="1:8" ht="12.75" customHeight="1">
      <c r="A38" s="60" t="s">
        <v>345</v>
      </c>
      <c r="B38" s="61" t="s">
        <v>321</v>
      </c>
      <c r="C38" s="61" t="s">
        <v>367</v>
      </c>
      <c r="D38" s="62">
        <v>126000</v>
      </c>
      <c r="E38" s="62">
        <v>86216</v>
      </c>
      <c r="F38" s="62">
        <v>39784</v>
      </c>
      <c r="G38" s="63"/>
      <c r="H38" s="58">
        <f t="shared" si="0"/>
        <v>0.6842539682539682</v>
      </c>
    </row>
    <row r="39" spans="1:8" ht="12.75" customHeight="1">
      <c r="A39" s="60" t="s">
        <v>347</v>
      </c>
      <c r="B39" s="61" t="s">
        <v>321</v>
      </c>
      <c r="C39" s="61" t="s">
        <v>368</v>
      </c>
      <c r="D39" s="62">
        <v>1493700</v>
      </c>
      <c r="E39" s="62">
        <v>1064141.12</v>
      </c>
      <c r="F39" s="62">
        <v>429558.88</v>
      </c>
      <c r="G39" s="63"/>
      <c r="H39" s="58">
        <f t="shared" si="0"/>
        <v>0.7124195755506462</v>
      </c>
    </row>
    <row r="40" spans="1:8" ht="12.75" customHeight="1">
      <c r="A40" s="60" t="s">
        <v>349</v>
      </c>
      <c r="B40" s="61" t="s">
        <v>321</v>
      </c>
      <c r="C40" s="61" t="s">
        <v>369</v>
      </c>
      <c r="D40" s="62">
        <v>15000</v>
      </c>
      <c r="E40" s="62">
        <v>5630</v>
      </c>
      <c r="F40" s="62">
        <v>9370</v>
      </c>
      <c r="G40" s="63"/>
      <c r="H40" s="58">
        <f t="shared" si="0"/>
        <v>0.37533333333333335</v>
      </c>
    </row>
    <row r="41" spans="1:8" ht="12.75" customHeight="1">
      <c r="A41" s="60" t="s">
        <v>351</v>
      </c>
      <c r="B41" s="61" t="s">
        <v>321</v>
      </c>
      <c r="C41" s="61" t="s">
        <v>370</v>
      </c>
      <c r="D41" s="62">
        <v>943900</v>
      </c>
      <c r="E41" s="62">
        <v>697717.62</v>
      </c>
      <c r="F41" s="62">
        <v>246182.38</v>
      </c>
      <c r="G41" s="63"/>
      <c r="H41" s="58">
        <f t="shared" si="0"/>
        <v>0.7391859519016845</v>
      </c>
    </row>
    <row r="42" spans="1:8" ht="12.75" customHeight="1">
      <c r="A42" s="60" t="s">
        <v>353</v>
      </c>
      <c r="B42" s="61" t="s">
        <v>321</v>
      </c>
      <c r="C42" s="61" t="s">
        <v>371</v>
      </c>
      <c r="D42" s="62">
        <v>475000</v>
      </c>
      <c r="E42" s="62">
        <v>434588.15</v>
      </c>
      <c r="F42" s="62">
        <v>40411.85</v>
      </c>
      <c r="G42" s="63"/>
      <c r="H42" s="58">
        <f t="shared" si="0"/>
        <v>0.9149224210526317</v>
      </c>
    </row>
    <row r="43" spans="1:8" ht="12.75" customHeight="1">
      <c r="A43" s="60" t="s">
        <v>355</v>
      </c>
      <c r="B43" s="61" t="s">
        <v>321</v>
      </c>
      <c r="C43" s="61" t="s">
        <v>372</v>
      </c>
      <c r="D43" s="62">
        <v>468900</v>
      </c>
      <c r="E43" s="62">
        <v>263129.47</v>
      </c>
      <c r="F43" s="62">
        <v>205770.53</v>
      </c>
      <c r="G43" s="63"/>
      <c r="H43" s="58">
        <f t="shared" si="0"/>
        <v>0.5611632970782682</v>
      </c>
    </row>
    <row r="44" spans="1:8" ht="12.75" customHeight="1">
      <c r="A44" s="60" t="s">
        <v>373</v>
      </c>
      <c r="B44" s="61" t="s">
        <v>321</v>
      </c>
      <c r="C44" s="61" t="s">
        <v>374</v>
      </c>
      <c r="D44" s="62">
        <v>5900</v>
      </c>
      <c r="E44" s="62" t="s">
        <v>75</v>
      </c>
      <c r="F44" s="62">
        <v>5900</v>
      </c>
      <c r="G44" s="63"/>
      <c r="H44" s="58"/>
    </row>
    <row r="45" spans="1:8" ht="12.75" customHeight="1">
      <c r="A45" s="60" t="s">
        <v>323</v>
      </c>
      <c r="B45" s="61" t="s">
        <v>321</v>
      </c>
      <c r="C45" s="61" t="s">
        <v>375</v>
      </c>
      <c r="D45" s="62">
        <v>5900</v>
      </c>
      <c r="E45" s="62" t="s">
        <v>75</v>
      </c>
      <c r="F45" s="62">
        <v>5900</v>
      </c>
      <c r="G45" s="63"/>
      <c r="H45" s="58"/>
    </row>
    <row r="46" spans="1:8" ht="12.75" customHeight="1">
      <c r="A46" s="60" t="s">
        <v>339</v>
      </c>
      <c r="B46" s="61" t="s">
        <v>321</v>
      </c>
      <c r="C46" s="61" t="s">
        <v>376</v>
      </c>
      <c r="D46" s="62">
        <v>5900</v>
      </c>
      <c r="E46" s="62" t="s">
        <v>75</v>
      </c>
      <c r="F46" s="62">
        <v>5900</v>
      </c>
      <c r="G46" s="63"/>
      <c r="H46" s="58"/>
    </row>
    <row r="47" spans="1:8" ht="12.75" customHeight="1">
      <c r="A47" s="60" t="s">
        <v>341</v>
      </c>
      <c r="B47" s="61" t="s">
        <v>321</v>
      </c>
      <c r="C47" s="61" t="s">
        <v>377</v>
      </c>
      <c r="D47" s="62">
        <v>5900</v>
      </c>
      <c r="E47" s="62" t="s">
        <v>75</v>
      </c>
      <c r="F47" s="62">
        <v>5900</v>
      </c>
      <c r="G47" s="63"/>
      <c r="H47" s="58"/>
    </row>
    <row r="48" spans="1:8" ht="33.75" customHeight="1">
      <c r="A48" s="60" t="s">
        <v>378</v>
      </c>
      <c r="B48" s="61" t="s">
        <v>321</v>
      </c>
      <c r="C48" s="61" t="s">
        <v>379</v>
      </c>
      <c r="D48" s="62">
        <v>8289900</v>
      </c>
      <c r="E48" s="62">
        <v>6213796.26</v>
      </c>
      <c r="F48" s="62">
        <v>2076103.74</v>
      </c>
      <c r="G48" s="63"/>
      <c r="H48" s="58">
        <f t="shared" si="0"/>
        <v>0.7495622697499367</v>
      </c>
    </row>
    <row r="49" spans="1:8" ht="12.75" customHeight="1">
      <c r="A49" s="60" t="s">
        <v>323</v>
      </c>
      <c r="B49" s="61" t="s">
        <v>321</v>
      </c>
      <c r="C49" s="61" t="s">
        <v>380</v>
      </c>
      <c r="D49" s="62">
        <v>8234300</v>
      </c>
      <c r="E49" s="62">
        <v>6186515.76</v>
      </c>
      <c r="F49" s="62">
        <v>2047784.24</v>
      </c>
      <c r="G49" s="63"/>
      <c r="H49" s="58">
        <f t="shared" si="0"/>
        <v>0.7513104647632464</v>
      </c>
    </row>
    <row r="50" spans="1:8" ht="12.75" customHeight="1">
      <c r="A50" s="60" t="s">
        <v>325</v>
      </c>
      <c r="B50" s="61" t="s">
        <v>321</v>
      </c>
      <c r="C50" s="61" t="s">
        <v>381</v>
      </c>
      <c r="D50" s="62">
        <v>7821600</v>
      </c>
      <c r="E50" s="62">
        <v>5929481.12</v>
      </c>
      <c r="F50" s="62">
        <v>1892118.88</v>
      </c>
      <c r="G50" s="63"/>
      <c r="H50" s="58">
        <f t="shared" si="0"/>
        <v>0.758090559476322</v>
      </c>
    </row>
    <row r="51" spans="1:8" ht="12.75" customHeight="1">
      <c r="A51" s="60" t="s">
        <v>327</v>
      </c>
      <c r="B51" s="61" t="s">
        <v>321</v>
      </c>
      <c r="C51" s="61" t="s">
        <v>382</v>
      </c>
      <c r="D51" s="62">
        <v>6006400</v>
      </c>
      <c r="E51" s="62">
        <v>4579168.78</v>
      </c>
      <c r="F51" s="62">
        <v>1427231.22</v>
      </c>
      <c r="G51" s="63"/>
      <c r="H51" s="58">
        <f t="shared" si="0"/>
        <v>0.7623815896377198</v>
      </c>
    </row>
    <row r="52" spans="1:8" ht="12.75" customHeight="1">
      <c r="A52" s="60" t="s">
        <v>336</v>
      </c>
      <c r="B52" s="61" t="s">
        <v>321</v>
      </c>
      <c r="C52" s="61" t="s">
        <v>383</v>
      </c>
      <c r="D52" s="62">
        <v>1300</v>
      </c>
      <c r="E52" s="62">
        <v>600</v>
      </c>
      <c r="F52" s="62">
        <v>700</v>
      </c>
      <c r="G52" s="63"/>
      <c r="H52" s="58">
        <f t="shared" si="0"/>
        <v>0.46153846153846156</v>
      </c>
    </row>
    <row r="53" spans="1:8" ht="12.75" customHeight="1">
      <c r="A53" s="60" t="s">
        <v>329</v>
      </c>
      <c r="B53" s="61" t="s">
        <v>321</v>
      </c>
      <c r="C53" s="61" t="s">
        <v>384</v>
      </c>
      <c r="D53" s="62">
        <v>1813900</v>
      </c>
      <c r="E53" s="62">
        <v>1349712.34</v>
      </c>
      <c r="F53" s="62">
        <v>464187.66</v>
      </c>
      <c r="G53" s="63"/>
      <c r="H53" s="58">
        <f t="shared" si="0"/>
        <v>0.744094128673025</v>
      </c>
    </row>
    <row r="54" spans="1:8" ht="12.75" customHeight="1">
      <c r="A54" s="60" t="s">
        <v>339</v>
      </c>
      <c r="B54" s="61" t="s">
        <v>321</v>
      </c>
      <c r="C54" s="61" t="s">
        <v>385</v>
      </c>
      <c r="D54" s="62">
        <v>400200</v>
      </c>
      <c r="E54" s="62">
        <v>246129.64</v>
      </c>
      <c r="F54" s="62">
        <v>154070.36</v>
      </c>
      <c r="G54" s="63"/>
      <c r="H54" s="58">
        <f t="shared" si="0"/>
        <v>0.6150165917041479</v>
      </c>
    </row>
    <row r="55" spans="1:8" ht="12.75" customHeight="1">
      <c r="A55" s="60" t="s">
        <v>341</v>
      </c>
      <c r="B55" s="61" t="s">
        <v>321</v>
      </c>
      <c r="C55" s="61" t="s">
        <v>386</v>
      </c>
      <c r="D55" s="62">
        <v>8000</v>
      </c>
      <c r="E55" s="62">
        <v>1450</v>
      </c>
      <c r="F55" s="62">
        <v>6550</v>
      </c>
      <c r="G55" s="63"/>
      <c r="H55" s="58">
        <f t="shared" si="0"/>
        <v>0.18125</v>
      </c>
    </row>
    <row r="56" spans="1:8" ht="12.75" customHeight="1">
      <c r="A56" s="60" t="s">
        <v>343</v>
      </c>
      <c r="B56" s="61" t="s">
        <v>321</v>
      </c>
      <c r="C56" s="61" t="s">
        <v>387</v>
      </c>
      <c r="D56" s="62">
        <v>11528.3</v>
      </c>
      <c r="E56" s="62">
        <v>7087.6</v>
      </c>
      <c r="F56" s="62">
        <v>4440.7</v>
      </c>
      <c r="G56" s="63"/>
      <c r="H56" s="58">
        <f t="shared" si="0"/>
        <v>0.6148001006219478</v>
      </c>
    </row>
    <row r="57" spans="1:8" ht="12.75" customHeight="1">
      <c r="A57" s="60" t="s">
        <v>345</v>
      </c>
      <c r="B57" s="61" t="s">
        <v>321</v>
      </c>
      <c r="C57" s="61" t="s">
        <v>388</v>
      </c>
      <c r="D57" s="62">
        <v>29271.7</v>
      </c>
      <c r="E57" s="62">
        <v>8226</v>
      </c>
      <c r="F57" s="62">
        <v>21045.7</v>
      </c>
      <c r="G57" s="63"/>
      <c r="H57" s="58">
        <f t="shared" si="0"/>
        <v>0.2810222843224001</v>
      </c>
    </row>
    <row r="58" spans="1:8" ht="12.75" customHeight="1">
      <c r="A58" s="60" t="s">
        <v>347</v>
      </c>
      <c r="B58" s="61" t="s">
        <v>321</v>
      </c>
      <c r="C58" s="61" t="s">
        <v>389</v>
      </c>
      <c r="D58" s="62">
        <v>351400</v>
      </c>
      <c r="E58" s="62">
        <v>229366.04</v>
      </c>
      <c r="F58" s="62">
        <v>122033.96</v>
      </c>
      <c r="G58" s="63"/>
      <c r="H58" s="58">
        <f t="shared" si="0"/>
        <v>0.6527206602162777</v>
      </c>
    </row>
    <row r="59" spans="1:8" ht="12.75" customHeight="1">
      <c r="A59" s="60" t="s">
        <v>349</v>
      </c>
      <c r="B59" s="61" t="s">
        <v>321</v>
      </c>
      <c r="C59" s="61" t="s">
        <v>390</v>
      </c>
      <c r="D59" s="62">
        <v>12500</v>
      </c>
      <c r="E59" s="62">
        <v>10905</v>
      </c>
      <c r="F59" s="62">
        <v>1595</v>
      </c>
      <c r="G59" s="63"/>
      <c r="H59" s="58">
        <f t="shared" si="0"/>
        <v>0.8724</v>
      </c>
    </row>
    <row r="60" spans="1:8" ht="12.75" customHeight="1">
      <c r="A60" s="60" t="s">
        <v>351</v>
      </c>
      <c r="B60" s="61" t="s">
        <v>321</v>
      </c>
      <c r="C60" s="61" t="s">
        <v>391</v>
      </c>
      <c r="D60" s="62">
        <v>55600</v>
      </c>
      <c r="E60" s="62">
        <v>27280.5</v>
      </c>
      <c r="F60" s="62">
        <v>28319.5</v>
      </c>
      <c r="G60" s="63"/>
      <c r="H60" s="58">
        <f t="shared" si="0"/>
        <v>0.4906564748201439</v>
      </c>
    </row>
    <row r="61" spans="1:8" ht="12.75" customHeight="1">
      <c r="A61" s="60" t="s">
        <v>353</v>
      </c>
      <c r="B61" s="61" t="s">
        <v>321</v>
      </c>
      <c r="C61" s="61" t="s">
        <v>392</v>
      </c>
      <c r="D61" s="62">
        <v>15900</v>
      </c>
      <c r="E61" s="62">
        <v>15000</v>
      </c>
      <c r="F61" s="62">
        <v>900</v>
      </c>
      <c r="G61" s="63"/>
      <c r="H61" s="58">
        <f t="shared" si="0"/>
        <v>0.9433962264150944</v>
      </c>
    </row>
    <row r="62" spans="1:8" ht="12.75" customHeight="1">
      <c r="A62" s="60" t="s">
        <v>355</v>
      </c>
      <c r="B62" s="61" t="s">
        <v>321</v>
      </c>
      <c r="C62" s="61" t="s">
        <v>393</v>
      </c>
      <c r="D62" s="62">
        <v>39700</v>
      </c>
      <c r="E62" s="62">
        <v>12280.5</v>
      </c>
      <c r="F62" s="62">
        <v>27419.5</v>
      </c>
      <c r="G62" s="63"/>
      <c r="H62" s="58">
        <f t="shared" si="0"/>
        <v>0.30933249370277077</v>
      </c>
    </row>
    <row r="63" spans="1:8" ht="12.75" customHeight="1">
      <c r="A63" s="60" t="s">
        <v>394</v>
      </c>
      <c r="B63" s="61" t="s">
        <v>321</v>
      </c>
      <c r="C63" s="61" t="s">
        <v>395</v>
      </c>
      <c r="D63" s="62">
        <v>760000</v>
      </c>
      <c r="E63" s="62" t="s">
        <v>75</v>
      </c>
      <c r="F63" s="62">
        <v>760000</v>
      </c>
      <c r="G63" s="63"/>
      <c r="H63" s="58"/>
    </row>
    <row r="64" spans="1:8" ht="12.75" customHeight="1">
      <c r="A64" s="60" t="s">
        <v>323</v>
      </c>
      <c r="B64" s="61" t="s">
        <v>321</v>
      </c>
      <c r="C64" s="61" t="s">
        <v>396</v>
      </c>
      <c r="D64" s="62">
        <v>760000</v>
      </c>
      <c r="E64" s="62" t="s">
        <v>75</v>
      </c>
      <c r="F64" s="62">
        <v>760000</v>
      </c>
      <c r="G64" s="63"/>
      <c r="H64" s="58"/>
    </row>
    <row r="65" spans="1:8" ht="12.75" customHeight="1">
      <c r="A65" s="60" t="s">
        <v>349</v>
      </c>
      <c r="B65" s="61" t="s">
        <v>321</v>
      </c>
      <c r="C65" s="61" t="s">
        <v>397</v>
      </c>
      <c r="D65" s="62">
        <v>760000</v>
      </c>
      <c r="E65" s="62" t="s">
        <v>75</v>
      </c>
      <c r="F65" s="62">
        <v>760000</v>
      </c>
      <c r="G65" s="63"/>
      <c r="H65" s="58"/>
    </row>
    <row r="66" spans="1:8" ht="12.75" customHeight="1">
      <c r="A66" s="60" t="s">
        <v>398</v>
      </c>
      <c r="B66" s="61" t="s">
        <v>321</v>
      </c>
      <c r="C66" s="61" t="s">
        <v>399</v>
      </c>
      <c r="D66" s="62">
        <v>28913539</v>
      </c>
      <c r="E66" s="62">
        <v>18890670.13</v>
      </c>
      <c r="F66" s="62">
        <v>10022868.87</v>
      </c>
      <c r="G66" s="63"/>
      <c r="H66" s="58">
        <f t="shared" si="0"/>
        <v>0.6533503259493761</v>
      </c>
    </row>
    <row r="67" spans="1:8" ht="12.75" customHeight="1">
      <c r="A67" s="60" t="s">
        <v>323</v>
      </c>
      <c r="B67" s="61" t="s">
        <v>321</v>
      </c>
      <c r="C67" s="61" t="s">
        <v>400</v>
      </c>
      <c r="D67" s="62">
        <v>28603539</v>
      </c>
      <c r="E67" s="62">
        <v>18837746.13</v>
      </c>
      <c r="F67" s="62">
        <v>9765792.87</v>
      </c>
      <c r="G67" s="63"/>
      <c r="H67" s="58">
        <f t="shared" si="0"/>
        <v>0.6585809584611191</v>
      </c>
    </row>
    <row r="68" spans="1:8" ht="12.75" customHeight="1">
      <c r="A68" s="60" t="s">
        <v>339</v>
      </c>
      <c r="B68" s="61" t="s">
        <v>321</v>
      </c>
      <c r="C68" s="61" t="s">
        <v>401</v>
      </c>
      <c r="D68" s="62">
        <v>4575508.44</v>
      </c>
      <c r="E68" s="62">
        <v>1997799.66</v>
      </c>
      <c r="F68" s="62">
        <v>2577708.78</v>
      </c>
      <c r="G68" s="63"/>
      <c r="H68" s="58">
        <f t="shared" si="0"/>
        <v>0.43662899679844097</v>
      </c>
    </row>
    <row r="69" spans="1:8" ht="12.75" customHeight="1">
      <c r="A69" s="60" t="s">
        <v>341</v>
      </c>
      <c r="B69" s="61" t="s">
        <v>321</v>
      </c>
      <c r="C69" s="61" t="s">
        <v>402</v>
      </c>
      <c r="D69" s="62">
        <v>21400</v>
      </c>
      <c r="E69" s="62">
        <v>21400</v>
      </c>
      <c r="F69" s="62" t="s">
        <v>75</v>
      </c>
      <c r="G69" s="63"/>
      <c r="H69" s="58">
        <f t="shared" si="0"/>
        <v>1</v>
      </c>
    </row>
    <row r="70" spans="1:8" ht="12.75" customHeight="1">
      <c r="A70" s="60" t="s">
        <v>403</v>
      </c>
      <c r="B70" s="61" t="s">
        <v>321</v>
      </c>
      <c r="C70" s="61" t="s">
        <v>404</v>
      </c>
      <c r="D70" s="62">
        <v>117367.77</v>
      </c>
      <c r="E70" s="62" t="s">
        <v>75</v>
      </c>
      <c r="F70" s="62">
        <v>117367.77</v>
      </c>
      <c r="G70" s="63"/>
      <c r="H70" s="58"/>
    </row>
    <row r="71" spans="1:8" ht="12.75" customHeight="1">
      <c r="A71" s="60" t="s">
        <v>347</v>
      </c>
      <c r="B71" s="61" t="s">
        <v>321</v>
      </c>
      <c r="C71" s="61" t="s">
        <v>405</v>
      </c>
      <c r="D71" s="62">
        <v>4436740.67</v>
      </c>
      <c r="E71" s="62">
        <v>1976399.66</v>
      </c>
      <c r="F71" s="62">
        <v>2460341.01</v>
      </c>
      <c r="G71" s="63"/>
      <c r="H71" s="58">
        <f t="shared" si="0"/>
        <v>0.4454620648359869</v>
      </c>
    </row>
    <row r="72" spans="1:8" ht="12.75" customHeight="1">
      <c r="A72" s="60" t="s">
        <v>406</v>
      </c>
      <c r="B72" s="61" t="s">
        <v>321</v>
      </c>
      <c r="C72" s="61" t="s">
        <v>407</v>
      </c>
      <c r="D72" s="62">
        <v>23011300</v>
      </c>
      <c r="E72" s="62">
        <v>16194536.32</v>
      </c>
      <c r="F72" s="62">
        <v>6816763.68</v>
      </c>
      <c r="G72" s="63"/>
      <c r="H72" s="58">
        <f aca="true" t="shared" si="1" ref="H72:H135">E72/D72</f>
        <v>0.7037645122179104</v>
      </c>
    </row>
    <row r="73" spans="1:8" ht="22.5" customHeight="1">
      <c r="A73" s="60" t="s">
        <v>408</v>
      </c>
      <c r="B73" s="61" t="s">
        <v>321</v>
      </c>
      <c r="C73" s="61" t="s">
        <v>409</v>
      </c>
      <c r="D73" s="62">
        <v>22851300</v>
      </c>
      <c r="E73" s="62">
        <v>16034656.32</v>
      </c>
      <c r="F73" s="62">
        <v>6816643.68</v>
      </c>
      <c r="G73" s="63"/>
      <c r="H73" s="58">
        <f t="shared" si="1"/>
        <v>0.7016955849338987</v>
      </c>
    </row>
    <row r="74" spans="1:8" ht="22.5" customHeight="1">
      <c r="A74" s="60" t="s">
        <v>410</v>
      </c>
      <c r="B74" s="61" t="s">
        <v>321</v>
      </c>
      <c r="C74" s="61" t="s">
        <v>411</v>
      </c>
      <c r="D74" s="62">
        <v>160000</v>
      </c>
      <c r="E74" s="62">
        <v>159880</v>
      </c>
      <c r="F74" s="62">
        <v>120</v>
      </c>
      <c r="G74" s="63"/>
      <c r="H74" s="58">
        <f t="shared" si="1"/>
        <v>0.99925</v>
      </c>
    </row>
    <row r="75" spans="1:8" ht="12.75" customHeight="1">
      <c r="A75" s="60" t="s">
        <v>412</v>
      </c>
      <c r="B75" s="61" t="s">
        <v>321</v>
      </c>
      <c r="C75" s="61" t="s">
        <v>413</v>
      </c>
      <c r="D75" s="62">
        <v>20000</v>
      </c>
      <c r="E75" s="62">
        <v>16996.67</v>
      </c>
      <c r="F75" s="62">
        <v>3003.33</v>
      </c>
      <c r="G75" s="63"/>
      <c r="H75" s="58">
        <f t="shared" si="1"/>
        <v>0.8498334999999999</v>
      </c>
    </row>
    <row r="76" spans="1:8" ht="12.75" customHeight="1">
      <c r="A76" s="60" t="s">
        <v>414</v>
      </c>
      <c r="B76" s="61" t="s">
        <v>321</v>
      </c>
      <c r="C76" s="61" t="s">
        <v>415</v>
      </c>
      <c r="D76" s="62">
        <v>20000</v>
      </c>
      <c r="E76" s="62">
        <v>16996.67</v>
      </c>
      <c r="F76" s="62">
        <v>3003.33</v>
      </c>
      <c r="G76" s="63"/>
      <c r="H76" s="58">
        <f t="shared" si="1"/>
        <v>0.8498334999999999</v>
      </c>
    </row>
    <row r="77" spans="1:8" ht="12.75" customHeight="1">
      <c r="A77" s="60" t="s">
        <v>349</v>
      </c>
      <c r="B77" s="61" t="s">
        <v>321</v>
      </c>
      <c r="C77" s="61" t="s">
        <v>416</v>
      </c>
      <c r="D77" s="62">
        <v>996730.56</v>
      </c>
      <c r="E77" s="62">
        <v>628413.48</v>
      </c>
      <c r="F77" s="62">
        <v>368317.08</v>
      </c>
      <c r="G77" s="63"/>
      <c r="H77" s="58">
        <f t="shared" si="1"/>
        <v>0.6304747794629674</v>
      </c>
    </row>
    <row r="78" spans="1:8" ht="12.75" customHeight="1">
      <c r="A78" s="60" t="s">
        <v>351</v>
      </c>
      <c r="B78" s="61" t="s">
        <v>321</v>
      </c>
      <c r="C78" s="61" t="s">
        <v>417</v>
      </c>
      <c r="D78" s="62">
        <v>310000</v>
      </c>
      <c r="E78" s="62">
        <v>52924</v>
      </c>
      <c r="F78" s="62">
        <v>257076</v>
      </c>
      <c r="G78" s="63"/>
      <c r="H78" s="58">
        <f t="shared" si="1"/>
        <v>0.1707225806451613</v>
      </c>
    </row>
    <row r="79" spans="1:8" ht="12.75" customHeight="1">
      <c r="A79" s="60" t="s">
        <v>353</v>
      </c>
      <c r="B79" s="61" t="s">
        <v>321</v>
      </c>
      <c r="C79" s="61" t="s">
        <v>418</v>
      </c>
      <c r="D79" s="62">
        <v>220000</v>
      </c>
      <c r="E79" s="62">
        <v>50824</v>
      </c>
      <c r="F79" s="62">
        <v>169176</v>
      </c>
      <c r="G79" s="63"/>
      <c r="H79" s="58">
        <f t="shared" si="1"/>
        <v>0.23101818181818182</v>
      </c>
    </row>
    <row r="80" spans="1:8" ht="12.75" customHeight="1">
      <c r="A80" s="60" t="s">
        <v>355</v>
      </c>
      <c r="B80" s="61" t="s">
        <v>321</v>
      </c>
      <c r="C80" s="61" t="s">
        <v>419</v>
      </c>
      <c r="D80" s="62">
        <v>90000</v>
      </c>
      <c r="E80" s="62">
        <v>2100</v>
      </c>
      <c r="F80" s="62">
        <v>87900</v>
      </c>
      <c r="G80" s="63"/>
      <c r="H80" s="58">
        <f t="shared" si="1"/>
        <v>0.023333333333333334</v>
      </c>
    </row>
    <row r="81" spans="1:8" ht="22.5" customHeight="1">
      <c r="A81" s="60" t="s">
        <v>420</v>
      </c>
      <c r="B81" s="61" t="s">
        <v>321</v>
      </c>
      <c r="C81" s="61" t="s">
        <v>421</v>
      </c>
      <c r="D81" s="62">
        <v>10354609</v>
      </c>
      <c r="E81" s="62">
        <v>8130550.28</v>
      </c>
      <c r="F81" s="62">
        <v>2224058.72</v>
      </c>
      <c r="G81" s="63"/>
      <c r="H81" s="58">
        <f t="shared" si="1"/>
        <v>0.7852107481798686</v>
      </c>
    </row>
    <row r="82" spans="1:8" ht="12.75" customHeight="1">
      <c r="A82" s="60" t="s">
        <v>323</v>
      </c>
      <c r="B82" s="61" t="s">
        <v>321</v>
      </c>
      <c r="C82" s="61" t="s">
        <v>422</v>
      </c>
      <c r="D82" s="62">
        <v>10354609</v>
      </c>
      <c r="E82" s="62">
        <v>8130550.28</v>
      </c>
      <c r="F82" s="62">
        <v>2224058.72</v>
      </c>
      <c r="G82" s="63"/>
      <c r="H82" s="58">
        <f t="shared" si="1"/>
        <v>0.7852107481798686</v>
      </c>
    </row>
    <row r="83" spans="1:8" ht="12.75" customHeight="1">
      <c r="A83" s="60" t="s">
        <v>406</v>
      </c>
      <c r="B83" s="61" t="s">
        <v>321</v>
      </c>
      <c r="C83" s="61" t="s">
        <v>423</v>
      </c>
      <c r="D83" s="62">
        <v>10354609</v>
      </c>
      <c r="E83" s="62">
        <v>8130550.28</v>
      </c>
      <c r="F83" s="62">
        <v>2224058.72</v>
      </c>
      <c r="G83" s="63"/>
      <c r="H83" s="58">
        <f t="shared" si="1"/>
        <v>0.7852107481798686</v>
      </c>
    </row>
    <row r="84" spans="1:8" ht="22.5" customHeight="1">
      <c r="A84" s="60" t="s">
        <v>408</v>
      </c>
      <c r="B84" s="61" t="s">
        <v>321</v>
      </c>
      <c r="C84" s="61" t="s">
        <v>424</v>
      </c>
      <c r="D84" s="62">
        <v>10354609</v>
      </c>
      <c r="E84" s="62">
        <v>8130550.28</v>
      </c>
      <c r="F84" s="62">
        <v>2224058.72</v>
      </c>
      <c r="G84" s="63"/>
      <c r="H84" s="58">
        <f t="shared" si="1"/>
        <v>0.7852107481798686</v>
      </c>
    </row>
    <row r="85" spans="1:8" ht="12.75" customHeight="1">
      <c r="A85" s="60" t="s">
        <v>425</v>
      </c>
      <c r="B85" s="61" t="s">
        <v>321</v>
      </c>
      <c r="C85" s="61" t="s">
        <v>426</v>
      </c>
      <c r="D85" s="62">
        <v>62100</v>
      </c>
      <c r="E85" s="62">
        <v>38000</v>
      </c>
      <c r="F85" s="62">
        <v>24100</v>
      </c>
      <c r="G85" s="63"/>
      <c r="H85" s="58">
        <f t="shared" si="1"/>
        <v>0.6119162640901772</v>
      </c>
    </row>
    <row r="86" spans="1:8" ht="12.75" customHeight="1">
      <c r="A86" s="60" t="s">
        <v>323</v>
      </c>
      <c r="B86" s="61" t="s">
        <v>321</v>
      </c>
      <c r="C86" s="61" t="s">
        <v>427</v>
      </c>
      <c r="D86" s="62">
        <v>62100</v>
      </c>
      <c r="E86" s="62">
        <v>38000</v>
      </c>
      <c r="F86" s="62">
        <v>24100</v>
      </c>
      <c r="G86" s="63"/>
      <c r="H86" s="58">
        <f t="shared" si="1"/>
        <v>0.6119162640901772</v>
      </c>
    </row>
    <row r="87" spans="1:8" ht="12.75" customHeight="1">
      <c r="A87" s="60" t="s">
        <v>406</v>
      </c>
      <c r="B87" s="61" t="s">
        <v>321</v>
      </c>
      <c r="C87" s="61" t="s">
        <v>428</v>
      </c>
      <c r="D87" s="62">
        <v>62100</v>
      </c>
      <c r="E87" s="62">
        <v>38000</v>
      </c>
      <c r="F87" s="62">
        <v>24100</v>
      </c>
      <c r="G87" s="63"/>
      <c r="H87" s="58">
        <f t="shared" si="1"/>
        <v>0.6119162640901772</v>
      </c>
    </row>
    <row r="88" spans="1:8" ht="22.5" customHeight="1">
      <c r="A88" s="60" t="s">
        <v>408</v>
      </c>
      <c r="B88" s="61" t="s">
        <v>321</v>
      </c>
      <c r="C88" s="61" t="s">
        <v>429</v>
      </c>
      <c r="D88" s="62">
        <v>62100</v>
      </c>
      <c r="E88" s="62">
        <v>38000</v>
      </c>
      <c r="F88" s="62">
        <v>24100</v>
      </c>
      <c r="G88" s="63"/>
      <c r="H88" s="58">
        <f t="shared" si="1"/>
        <v>0.6119162640901772</v>
      </c>
    </row>
    <row r="89" spans="1:8" ht="12.75" customHeight="1">
      <c r="A89" s="60" t="s">
        <v>430</v>
      </c>
      <c r="B89" s="61" t="s">
        <v>321</v>
      </c>
      <c r="C89" s="61" t="s">
        <v>431</v>
      </c>
      <c r="D89" s="62">
        <v>20000</v>
      </c>
      <c r="E89" s="62">
        <v>20000</v>
      </c>
      <c r="F89" s="62" t="s">
        <v>75</v>
      </c>
      <c r="G89" s="63"/>
      <c r="H89" s="58">
        <f t="shared" si="1"/>
        <v>1</v>
      </c>
    </row>
    <row r="90" spans="1:8" ht="12.75" customHeight="1">
      <c r="A90" s="60" t="s">
        <v>323</v>
      </c>
      <c r="B90" s="61" t="s">
        <v>321</v>
      </c>
      <c r="C90" s="61" t="s">
        <v>432</v>
      </c>
      <c r="D90" s="62">
        <v>20000</v>
      </c>
      <c r="E90" s="62">
        <v>20000</v>
      </c>
      <c r="F90" s="62" t="s">
        <v>75</v>
      </c>
      <c r="G90" s="63"/>
      <c r="H90" s="58">
        <f t="shared" si="1"/>
        <v>1</v>
      </c>
    </row>
    <row r="91" spans="1:8" ht="12.75" customHeight="1">
      <c r="A91" s="60" t="s">
        <v>406</v>
      </c>
      <c r="B91" s="61" t="s">
        <v>321</v>
      </c>
      <c r="C91" s="61" t="s">
        <v>433</v>
      </c>
      <c r="D91" s="62">
        <v>20000</v>
      </c>
      <c r="E91" s="62">
        <v>20000</v>
      </c>
      <c r="F91" s="62" t="s">
        <v>75</v>
      </c>
      <c r="G91" s="63"/>
      <c r="H91" s="58">
        <f t="shared" si="1"/>
        <v>1</v>
      </c>
    </row>
    <row r="92" spans="1:8" ht="22.5" customHeight="1">
      <c r="A92" s="60" t="s">
        <v>408</v>
      </c>
      <c r="B92" s="61" t="s">
        <v>321</v>
      </c>
      <c r="C92" s="61" t="s">
        <v>434</v>
      </c>
      <c r="D92" s="62">
        <v>20000</v>
      </c>
      <c r="E92" s="62">
        <v>20000</v>
      </c>
      <c r="F92" s="62" t="s">
        <v>75</v>
      </c>
      <c r="G92" s="63"/>
      <c r="H92" s="58">
        <f t="shared" si="1"/>
        <v>1</v>
      </c>
    </row>
    <row r="93" spans="1:8" ht="12.75" customHeight="1">
      <c r="A93" s="60" t="s">
        <v>435</v>
      </c>
      <c r="B93" s="61" t="s">
        <v>321</v>
      </c>
      <c r="C93" s="61" t="s">
        <v>436</v>
      </c>
      <c r="D93" s="62">
        <v>44141793.71</v>
      </c>
      <c r="E93" s="62">
        <v>36636000.63</v>
      </c>
      <c r="F93" s="62">
        <v>7505793.08</v>
      </c>
      <c r="G93" s="63"/>
      <c r="H93" s="58">
        <f t="shared" si="1"/>
        <v>0.8299617562142787</v>
      </c>
    </row>
    <row r="94" spans="1:8" ht="12.75" customHeight="1">
      <c r="A94" s="60" t="s">
        <v>323</v>
      </c>
      <c r="B94" s="61" t="s">
        <v>321</v>
      </c>
      <c r="C94" s="61" t="s">
        <v>437</v>
      </c>
      <c r="D94" s="62">
        <v>44141793.71</v>
      </c>
      <c r="E94" s="62">
        <v>36636000.63</v>
      </c>
      <c r="F94" s="62">
        <v>7505793.08</v>
      </c>
      <c r="G94" s="63"/>
      <c r="H94" s="58">
        <f t="shared" si="1"/>
        <v>0.8299617562142787</v>
      </c>
    </row>
    <row r="95" spans="1:8" ht="12.75" customHeight="1">
      <c r="A95" s="60" t="s">
        <v>406</v>
      </c>
      <c r="B95" s="61" t="s">
        <v>321</v>
      </c>
      <c r="C95" s="61" t="s">
        <v>438</v>
      </c>
      <c r="D95" s="62">
        <v>44141793.71</v>
      </c>
      <c r="E95" s="62">
        <v>36636000.63</v>
      </c>
      <c r="F95" s="62">
        <v>7505793.08</v>
      </c>
      <c r="G95" s="63"/>
      <c r="H95" s="58">
        <f t="shared" si="1"/>
        <v>0.8299617562142787</v>
      </c>
    </row>
    <row r="96" spans="1:8" ht="22.5" customHeight="1">
      <c r="A96" s="60" t="s">
        <v>408</v>
      </c>
      <c r="B96" s="61" t="s">
        <v>321</v>
      </c>
      <c r="C96" s="61" t="s">
        <v>439</v>
      </c>
      <c r="D96" s="62">
        <v>44141793.71</v>
      </c>
      <c r="E96" s="62">
        <v>36636000.63</v>
      </c>
      <c r="F96" s="62">
        <v>7505793.08</v>
      </c>
      <c r="G96" s="63"/>
      <c r="H96" s="58">
        <f t="shared" si="1"/>
        <v>0.8299617562142787</v>
      </c>
    </row>
    <row r="97" spans="1:8" ht="12.75" customHeight="1">
      <c r="A97" s="60" t="s">
        <v>440</v>
      </c>
      <c r="B97" s="61" t="s">
        <v>321</v>
      </c>
      <c r="C97" s="61" t="s">
        <v>441</v>
      </c>
      <c r="D97" s="62">
        <v>2304100</v>
      </c>
      <c r="E97" s="62">
        <v>468930.77</v>
      </c>
      <c r="F97" s="62">
        <v>1835169.23</v>
      </c>
      <c r="G97" s="63"/>
      <c r="H97" s="58">
        <f t="shared" si="1"/>
        <v>0.20352014669502191</v>
      </c>
    </row>
    <row r="98" spans="1:8" ht="12.75" customHeight="1">
      <c r="A98" s="60" t="s">
        <v>323</v>
      </c>
      <c r="B98" s="61" t="s">
        <v>321</v>
      </c>
      <c r="C98" s="61" t="s">
        <v>442</v>
      </c>
      <c r="D98" s="62">
        <v>2304100</v>
      </c>
      <c r="E98" s="62">
        <v>468930.77</v>
      </c>
      <c r="F98" s="62">
        <v>1835169.23</v>
      </c>
      <c r="G98" s="63"/>
      <c r="H98" s="58">
        <f t="shared" si="1"/>
        <v>0.20352014669502191</v>
      </c>
    </row>
    <row r="99" spans="1:8" ht="12.75" customHeight="1">
      <c r="A99" s="60" t="s">
        <v>339</v>
      </c>
      <c r="B99" s="61" t="s">
        <v>321</v>
      </c>
      <c r="C99" s="61" t="s">
        <v>443</v>
      </c>
      <c r="D99" s="62">
        <v>1732100</v>
      </c>
      <c r="E99" s="62">
        <v>143498.25</v>
      </c>
      <c r="F99" s="62">
        <v>1588601.75</v>
      </c>
      <c r="G99" s="63"/>
      <c r="H99" s="58">
        <f t="shared" si="1"/>
        <v>0.08284640032330697</v>
      </c>
    </row>
    <row r="100" spans="1:8" ht="12.75" customHeight="1">
      <c r="A100" s="60" t="s">
        <v>347</v>
      </c>
      <c r="B100" s="61" t="s">
        <v>321</v>
      </c>
      <c r="C100" s="61" t="s">
        <v>444</v>
      </c>
      <c r="D100" s="62">
        <v>1732100</v>
      </c>
      <c r="E100" s="62">
        <v>143498.25</v>
      </c>
      <c r="F100" s="62">
        <v>1588601.75</v>
      </c>
      <c r="G100" s="63"/>
      <c r="H100" s="58">
        <f t="shared" si="1"/>
        <v>0.08284640032330697</v>
      </c>
    </row>
    <row r="101" spans="1:8" ht="12.75" customHeight="1">
      <c r="A101" s="60" t="s">
        <v>406</v>
      </c>
      <c r="B101" s="61" t="s">
        <v>321</v>
      </c>
      <c r="C101" s="61" t="s">
        <v>445</v>
      </c>
      <c r="D101" s="62">
        <v>572000</v>
      </c>
      <c r="E101" s="62">
        <v>325432.52</v>
      </c>
      <c r="F101" s="62">
        <v>246567.48</v>
      </c>
      <c r="G101" s="63"/>
      <c r="H101" s="58">
        <f t="shared" si="1"/>
        <v>0.568937972027972</v>
      </c>
    </row>
    <row r="102" spans="1:8" ht="22.5" customHeight="1">
      <c r="A102" s="60" t="s">
        <v>410</v>
      </c>
      <c r="B102" s="61" t="s">
        <v>321</v>
      </c>
      <c r="C102" s="61" t="s">
        <v>446</v>
      </c>
      <c r="D102" s="62">
        <v>572000</v>
      </c>
      <c r="E102" s="62">
        <v>325432.52</v>
      </c>
      <c r="F102" s="62">
        <v>246567.48</v>
      </c>
      <c r="G102" s="63"/>
      <c r="H102" s="58">
        <f t="shared" si="1"/>
        <v>0.568937972027972</v>
      </c>
    </row>
    <row r="103" spans="1:8" ht="12.75" customHeight="1">
      <c r="A103" s="60" t="s">
        <v>447</v>
      </c>
      <c r="B103" s="61" t="s">
        <v>321</v>
      </c>
      <c r="C103" s="61" t="s">
        <v>448</v>
      </c>
      <c r="D103" s="62">
        <v>12695735.11</v>
      </c>
      <c r="E103" s="62">
        <v>7995053.91</v>
      </c>
      <c r="F103" s="62">
        <v>4700681.2</v>
      </c>
      <c r="G103" s="63"/>
      <c r="H103" s="58">
        <f t="shared" si="1"/>
        <v>0.6297432831362847</v>
      </c>
    </row>
    <row r="104" spans="1:8" ht="12.75" customHeight="1">
      <c r="A104" s="60" t="s">
        <v>323</v>
      </c>
      <c r="B104" s="61" t="s">
        <v>321</v>
      </c>
      <c r="C104" s="61" t="s">
        <v>449</v>
      </c>
      <c r="D104" s="62">
        <v>12695735.11</v>
      </c>
      <c r="E104" s="62">
        <v>7995053.91</v>
      </c>
      <c r="F104" s="62">
        <v>4700681.2</v>
      </c>
      <c r="G104" s="63"/>
      <c r="H104" s="58">
        <f t="shared" si="1"/>
        <v>0.6297432831362847</v>
      </c>
    </row>
    <row r="105" spans="1:8" ht="12.75" customHeight="1">
      <c r="A105" s="60" t="s">
        <v>339</v>
      </c>
      <c r="B105" s="61" t="s">
        <v>321</v>
      </c>
      <c r="C105" s="61" t="s">
        <v>450</v>
      </c>
      <c r="D105" s="62">
        <v>6752500</v>
      </c>
      <c r="E105" s="62">
        <v>4199944.26</v>
      </c>
      <c r="F105" s="62">
        <v>2552555.74</v>
      </c>
      <c r="G105" s="63"/>
      <c r="H105" s="58">
        <f t="shared" si="1"/>
        <v>0.6219836001480933</v>
      </c>
    </row>
    <row r="106" spans="1:8" ht="12.75" customHeight="1">
      <c r="A106" s="60" t="s">
        <v>347</v>
      </c>
      <c r="B106" s="61" t="s">
        <v>321</v>
      </c>
      <c r="C106" s="61" t="s">
        <v>451</v>
      </c>
      <c r="D106" s="62">
        <v>6752500</v>
      </c>
      <c r="E106" s="62">
        <v>4199944.26</v>
      </c>
      <c r="F106" s="62">
        <v>2552555.74</v>
      </c>
      <c r="G106" s="63"/>
      <c r="H106" s="58">
        <f t="shared" si="1"/>
        <v>0.6219836001480933</v>
      </c>
    </row>
    <row r="107" spans="1:8" ht="12.75" customHeight="1">
      <c r="A107" s="60" t="s">
        <v>406</v>
      </c>
      <c r="B107" s="61" t="s">
        <v>321</v>
      </c>
      <c r="C107" s="61" t="s">
        <v>452</v>
      </c>
      <c r="D107" s="62">
        <v>5943235.11</v>
      </c>
      <c r="E107" s="62">
        <v>3795109.65</v>
      </c>
      <c r="F107" s="62">
        <v>2148125.46</v>
      </c>
      <c r="G107" s="63"/>
      <c r="H107" s="58">
        <f t="shared" si="1"/>
        <v>0.6385595689482996</v>
      </c>
    </row>
    <row r="108" spans="1:8" ht="22.5" customHeight="1">
      <c r="A108" s="60" t="s">
        <v>408</v>
      </c>
      <c r="B108" s="61" t="s">
        <v>321</v>
      </c>
      <c r="C108" s="61" t="s">
        <v>453</v>
      </c>
      <c r="D108" s="62">
        <v>5795702.44</v>
      </c>
      <c r="E108" s="62">
        <v>3696471.04</v>
      </c>
      <c r="F108" s="62">
        <v>2099231.4</v>
      </c>
      <c r="G108" s="63"/>
      <c r="H108" s="58">
        <f t="shared" si="1"/>
        <v>0.6377951729350687</v>
      </c>
    </row>
    <row r="109" spans="1:8" ht="22.5" customHeight="1">
      <c r="A109" s="60" t="s">
        <v>410</v>
      </c>
      <c r="B109" s="61" t="s">
        <v>321</v>
      </c>
      <c r="C109" s="61" t="s">
        <v>454</v>
      </c>
      <c r="D109" s="62">
        <v>147532.67</v>
      </c>
      <c r="E109" s="62">
        <v>98638.61</v>
      </c>
      <c r="F109" s="62">
        <v>48894.06</v>
      </c>
      <c r="G109" s="63"/>
      <c r="H109" s="58">
        <f t="shared" si="1"/>
        <v>0.6685882523511572</v>
      </c>
    </row>
    <row r="110" spans="1:8" ht="12.75" customHeight="1">
      <c r="A110" s="60" t="s">
        <v>455</v>
      </c>
      <c r="B110" s="61" t="s">
        <v>321</v>
      </c>
      <c r="C110" s="61" t="s">
        <v>456</v>
      </c>
      <c r="D110" s="62">
        <v>55362726.71</v>
      </c>
      <c r="E110" s="62">
        <v>53988514.7</v>
      </c>
      <c r="F110" s="62">
        <v>1374212.01</v>
      </c>
      <c r="G110" s="63"/>
      <c r="H110" s="58">
        <f t="shared" si="1"/>
        <v>0.9751780287629551</v>
      </c>
    </row>
    <row r="111" spans="1:8" ht="12.75" customHeight="1">
      <c r="A111" s="60" t="s">
        <v>323</v>
      </c>
      <c r="B111" s="61" t="s">
        <v>321</v>
      </c>
      <c r="C111" s="61" t="s">
        <v>457</v>
      </c>
      <c r="D111" s="62">
        <v>55362726.71</v>
      </c>
      <c r="E111" s="62">
        <v>53988514.7</v>
      </c>
      <c r="F111" s="62">
        <v>1374212.01</v>
      </c>
      <c r="G111" s="63"/>
      <c r="H111" s="58">
        <f t="shared" si="1"/>
        <v>0.9751780287629551</v>
      </c>
    </row>
    <row r="112" spans="1:8" ht="12.75" customHeight="1">
      <c r="A112" s="60" t="s">
        <v>339</v>
      </c>
      <c r="B112" s="61" t="s">
        <v>321</v>
      </c>
      <c r="C112" s="61" t="s">
        <v>458</v>
      </c>
      <c r="D112" s="62">
        <v>20266026.4</v>
      </c>
      <c r="E112" s="62">
        <v>20200000</v>
      </c>
      <c r="F112" s="62">
        <v>66026.4</v>
      </c>
      <c r="G112" s="63"/>
      <c r="H112" s="58">
        <f t="shared" si="1"/>
        <v>0.9967420154944633</v>
      </c>
    </row>
    <row r="113" spans="1:8" ht="12.75" customHeight="1">
      <c r="A113" s="60" t="s">
        <v>347</v>
      </c>
      <c r="B113" s="61" t="s">
        <v>321</v>
      </c>
      <c r="C113" s="61" t="s">
        <v>459</v>
      </c>
      <c r="D113" s="62">
        <v>20266026.4</v>
      </c>
      <c r="E113" s="62">
        <v>20200000</v>
      </c>
      <c r="F113" s="62">
        <v>66026.4</v>
      </c>
      <c r="G113" s="63"/>
      <c r="H113" s="58">
        <f t="shared" si="1"/>
        <v>0.9967420154944633</v>
      </c>
    </row>
    <row r="114" spans="1:8" ht="12.75" customHeight="1">
      <c r="A114" s="60" t="s">
        <v>406</v>
      </c>
      <c r="B114" s="61" t="s">
        <v>321</v>
      </c>
      <c r="C114" s="61" t="s">
        <v>460</v>
      </c>
      <c r="D114" s="62">
        <v>35096700.31</v>
      </c>
      <c r="E114" s="62">
        <v>33788514.7</v>
      </c>
      <c r="F114" s="62">
        <v>1308185.61</v>
      </c>
      <c r="G114" s="63"/>
      <c r="H114" s="58">
        <f t="shared" si="1"/>
        <v>0.962726250660457</v>
      </c>
    </row>
    <row r="115" spans="1:8" ht="22.5" customHeight="1">
      <c r="A115" s="60" t="s">
        <v>408</v>
      </c>
      <c r="B115" s="61" t="s">
        <v>321</v>
      </c>
      <c r="C115" s="61" t="s">
        <v>461</v>
      </c>
      <c r="D115" s="62">
        <v>35078700.31</v>
      </c>
      <c r="E115" s="62">
        <v>33772214.7</v>
      </c>
      <c r="F115" s="62">
        <v>1306485.61</v>
      </c>
      <c r="G115" s="63"/>
      <c r="H115" s="58">
        <f t="shared" si="1"/>
        <v>0.9627555867676331</v>
      </c>
    </row>
    <row r="116" spans="1:8" ht="22.5" customHeight="1">
      <c r="A116" s="60" t="s">
        <v>410</v>
      </c>
      <c r="B116" s="61" t="s">
        <v>321</v>
      </c>
      <c r="C116" s="61" t="s">
        <v>462</v>
      </c>
      <c r="D116" s="62">
        <v>18000</v>
      </c>
      <c r="E116" s="62">
        <v>16300</v>
      </c>
      <c r="F116" s="62">
        <v>1700</v>
      </c>
      <c r="G116" s="63"/>
      <c r="H116" s="58">
        <f t="shared" si="1"/>
        <v>0.9055555555555556</v>
      </c>
    </row>
    <row r="117" spans="1:8" ht="12.75" customHeight="1">
      <c r="A117" s="60" t="s">
        <v>463</v>
      </c>
      <c r="B117" s="61" t="s">
        <v>321</v>
      </c>
      <c r="C117" s="61" t="s">
        <v>464</v>
      </c>
      <c r="D117" s="62">
        <v>67835802.71</v>
      </c>
      <c r="E117" s="62">
        <v>39202191.36</v>
      </c>
      <c r="F117" s="62">
        <v>28633611.35</v>
      </c>
      <c r="G117" s="63"/>
      <c r="H117" s="58">
        <f t="shared" si="1"/>
        <v>0.577898245379221</v>
      </c>
    </row>
    <row r="118" spans="1:8" ht="12.75" customHeight="1">
      <c r="A118" s="60" t="s">
        <v>323</v>
      </c>
      <c r="B118" s="61" t="s">
        <v>321</v>
      </c>
      <c r="C118" s="61" t="s">
        <v>465</v>
      </c>
      <c r="D118" s="62">
        <v>64569212.71</v>
      </c>
      <c r="E118" s="62">
        <v>39202191.36</v>
      </c>
      <c r="F118" s="62">
        <v>25367021.35</v>
      </c>
      <c r="G118" s="63"/>
      <c r="H118" s="58">
        <f t="shared" si="1"/>
        <v>0.6071344176994844</v>
      </c>
    </row>
    <row r="119" spans="1:8" ht="12.75" customHeight="1">
      <c r="A119" s="60" t="s">
        <v>339</v>
      </c>
      <c r="B119" s="61" t="s">
        <v>321</v>
      </c>
      <c r="C119" s="61" t="s">
        <v>466</v>
      </c>
      <c r="D119" s="62">
        <v>3253281.3</v>
      </c>
      <c r="E119" s="62">
        <v>2389904.18</v>
      </c>
      <c r="F119" s="62">
        <v>863377.12</v>
      </c>
      <c r="G119" s="63"/>
      <c r="H119" s="58">
        <f t="shared" si="1"/>
        <v>0.7346134439711686</v>
      </c>
    </row>
    <row r="120" spans="1:8" ht="12.75" customHeight="1">
      <c r="A120" s="60" t="s">
        <v>345</v>
      </c>
      <c r="B120" s="61" t="s">
        <v>321</v>
      </c>
      <c r="C120" s="61" t="s">
        <v>467</v>
      </c>
      <c r="D120" s="62">
        <v>670000</v>
      </c>
      <c r="E120" s="62">
        <v>670000</v>
      </c>
      <c r="F120" s="62" t="s">
        <v>75</v>
      </c>
      <c r="G120" s="63"/>
      <c r="H120" s="58">
        <f t="shared" si="1"/>
        <v>1</v>
      </c>
    </row>
    <row r="121" spans="1:8" ht="12.75" customHeight="1">
      <c r="A121" s="60" t="s">
        <v>347</v>
      </c>
      <c r="B121" s="61" t="s">
        <v>321</v>
      </c>
      <c r="C121" s="61" t="s">
        <v>468</v>
      </c>
      <c r="D121" s="62">
        <v>2583281.3</v>
      </c>
      <c r="E121" s="62">
        <v>1719904.18</v>
      </c>
      <c r="F121" s="62">
        <v>863377.12</v>
      </c>
      <c r="G121" s="63"/>
      <c r="H121" s="58">
        <f t="shared" si="1"/>
        <v>0.6657827701536028</v>
      </c>
    </row>
    <row r="122" spans="1:8" ht="12.75" customHeight="1">
      <c r="A122" s="60" t="s">
        <v>406</v>
      </c>
      <c r="B122" s="61" t="s">
        <v>321</v>
      </c>
      <c r="C122" s="61" t="s">
        <v>469</v>
      </c>
      <c r="D122" s="62">
        <v>61315931.41</v>
      </c>
      <c r="E122" s="62">
        <v>36812287.18</v>
      </c>
      <c r="F122" s="62">
        <v>24503644.23</v>
      </c>
      <c r="G122" s="63"/>
      <c r="H122" s="58">
        <f t="shared" si="1"/>
        <v>0.6003706758337898</v>
      </c>
    </row>
    <row r="123" spans="1:8" ht="22.5" customHeight="1">
      <c r="A123" s="60" t="s">
        <v>408</v>
      </c>
      <c r="B123" s="61" t="s">
        <v>321</v>
      </c>
      <c r="C123" s="61" t="s">
        <v>470</v>
      </c>
      <c r="D123" s="62">
        <v>61315931.41</v>
      </c>
      <c r="E123" s="62">
        <v>36812287.18</v>
      </c>
      <c r="F123" s="62">
        <v>24503644.23</v>
      </c>
      <c r="G123" s="63"/>
      <c r="H123" s="58">
        <f t="shared" si="1"/>
        <v>0.6003706758337898</v>
      </c>
    </row>
    <row r="124" spans="1:8" ht="12.75" customHeight="1">
      <c r="A124" s="60" t="s">
        <v>471</v>
      </c>
      <c r="B124" s="61" t="s">
        <v>321</v>
      </c>
      <c r="C124" s="61" t="s">
        <v>472</v>
      </c>
      <c r="D124" s="62">
        <v>3266590</v>
      </c>
      <c r="E124" s="62" t="s">
        <v>75</v>
      </c>
      <c r="F124" s="62">
        <v>3266590</v>
      </c>
      <c r="G124" s="63"/>
      <c r="H124" s="58"/>
    </row>
    <row r="125" spans="1:8" ht="12.75" customHeight="1">
      <c r="A125" s="60" t="s">
        <v>473</v>
      </c>
      <c r="B125" s="61" t="s">
        <v>321</v>
      </c>
      <c r="C125" s="61" t="s">
        <v>474</v>
      </c>
      <c r="D125" s="62">
        <v>3266590</v>
      </c>
      <c r="E125" s="62" t="s">
        <v>75</v>
      </c>
      <c r="F125" s="62">
        <v>3266590</v>
      </c>
      <c r="G125" s="63"/>
      <c r="H125" s="58"/>
    </row>
    <row r="126" spans="1:8" ht="12.75" customHeight="1">
      <c r="A126" s="60" t="s">
        <v>475</v>
      </c>
      <c r="B126" s="61" t="s">
        <v>321</v>
      </c>
      <c r="C126" s="61" t="s">
        <v>476</v>
      </c>
      <c r="D126" s="62">
        <v>2205111.55</v>
      </c>
      <c r="E126" s="62">
        <v>645009.76</v>
      </c>
      <c r="F126" s="62">
        <v>1560101.79</v>
      </c>
      <c r="G126" s="63"/>
      <c r="H126" s="58">
        <f t="shared" si="1"/>
        <v>0.29250663532191834</v>
      </c>
    </row>
    <row r="127" spans="1:8" ht="12.75" customHeight="1">
      <c r="A127" s="60" t="s">
        <v>323</v>
      </c>
      <c r="B127" s="61" t="s">
        <v>321</v>
      </c>
      <c r="C127" s="61" t="s">
        <v>477</v>
      </c>
      <c r="D127" s="62">
        <v>40490</v>
      </c>
      <c r="E127" s="62">
        <v>40490</v>
      </c>
      <c r="F127" s="62" t="s">
        <v>75</v>
      </c>
      <c r="G127" s="63"/>
      <c r="H127" s="58">
        <f t="shared" si="1"/>
        <v>1</v>
      </c>
    </row>
    <row r="128" spans="1:8" ht="12.75" customHeight="1">
      <c r="A128" s="60" t="s">
        <v>406</v>
      </c>
      <c r="B128" s="61" t="s">
        <v>321</v>
      </c>
      <c r="C128" s="61" t="s">
        <v>478</v>
      </c>
      <c r="D128" s="62">
        <v>40490</v>
      </c>
      <c r="E128" s="62">
        <v>40490</v>
      </c>
      <c r="F128" s="62" t="s">
        <v>75</v>
      </c>
      <c r="G128" s="63"/>
      <c r="H128" s="58">
        <f t="shared" si="1"/>
        <v>1</v>
      </c>
    </row>
    <row r="129" spans="1:8" ht="22.5" customHeight="1">
      <c r="A129" s="60" t="s">
        <v>408</v>
      </c>
      <c r="B129" s="61" t="s">
        <v>321</v>
      </c>
      <c r="C129" s="61" t="s">
        <v>479</v>
      </c>
      <c r="D129" s="62">
        <v>40490</v>
      </c>
      <c r="E129" s="62">
        <v>40490</v>
      </c>
      <c r="F129" s="62" t="s">
        <v>75</v>
      </c>
      <c r="G129" s="63"/>
      <c r="H129" s="58">
        <f t="shared" si="1"/>
        <v>1</v>
      </c>
    </row>
    <row r="130" spans="1:8" ht="12.75" customHeight="1">
      <c r="A130" s="60" t="s">
        <v>351</v>
      </c>
      <c r="B130" s="61" t="s">
        <v>321</v>
      </c>
      <c r="C130" s="61" t="s">
        <v>480</v>
      </c>
      <c r="D130" s="62">
        <v>927021.05</v>
      </c>
      <c r="E130" s="62">
        <v>192930</v>
      </c>
      <c r="F130" s="62">
        <v>734091.05</v>
      </c>
      <c r="G130" s="63"/>
      <c r="H130" s="58">
        <f t="shared" si="1"/>
        <v>0.20811825146796828</v>
      </c>
    </row>
    <row r="131" spans="1:8" ht="12.75" customHeight="1">
      <c r="A131" s="60" t="s">
        <v>353</v>
      </c>
      <c r="B131" s="61" t="s">
        <v>321</v>
      </c>
      <c r="C131" s="61" t="s">
        <v>481</v>
      </c>
      <c r="D131" s="62">
        <v>927021.05</v>
      </c>
      <c r="E131" s="62">
        <v>192930</v>
      </c>
      <c r="F131" s="62">
        <v>734091.05</v>
      </c>
      <c r="G131" s="63"/>
      <c r="H131" s="58">
        <f t="shared" si="1"/>
        <v>0.20811825146796828</v>
      </c>
    </row>
    <row r="132" spans="1:8" ht="12.75" customHeight="1">
      <c r="A132" s="60" t="s">
        <v>471</v>
      </c>
      <c r="B132" s="61" t="s">
        <v>321</v>
      </c>
      <c r="C132" s="61" t="s">
        <v>482</v>
      </c>
      <c r="D132" s="62">
        <v>1237600.5</v>
      </c>
      <c r="E132" s="62">
        <v>411589.76</v>
      </c>
      <c r="F132" s="62">
        <v>826010.74</v>
      </c>
      <c r="G132" s="63"/>
      <c r="H132" s="58">
        <f t="shared" si="1"/>
        <v>0.332570777080326</v>
      </c>
    </row>
    <row r="133" spans="1:8" ht="12.75" customHeight="1">
      <c r="A133" s="60" t="s">
        <v>473</v>
      </c>
      <c r="B133" s="61" t="s">
        <v>321</v>
      </c>
      <c r="C133" s="61" t="s">
        <v>483</v>
      </c>
      <c r="D133" s="62">
        <v>1237600.5</v>
      </c>
      <c r="E133" s="62">
        <v>411589.76</v>
      </c>
      <c r="F133" s="62">
        <v>826010.74</v>
      </c>
      <c r="G133" s="63"/>
      <c r="H133" s="58">
        <f t="shared" si="1"/>
        <v>0.332570777080326</v>
      </c>
    </row>
    <row r="134" spans="1:8" ht="12.75" customHeight="1">
      <c r="A134" s="60" t="s">
        <v>484</v>
      </c>
      <c r="B134" s="61" t="s">
        <v>321</v>
      </c>
      <c r="C134" s="61" t="s">
        <v>485</v>
      </c>
      <c r="D134" s="62">
        <v>316718292.63</v>
      </c>
      <c r="E134" s="62">
        <v>160954800.97</v>
      </c>
      <c r="F134" s="62">
        <v>155763491.66</v>
      </c>
      <c r="G134" s="63"/>
      <c r="H134" s="58">
        <f t="shared" si="1"/>
        <v>0.5081954680717868</v>
      </c>
    </row>
    <row r="135" spans="1:8" ht="12.75" customHeight="1">
      <c r="A135" s="60" t="s">
        <v>323</v>
      </c>
      <c r="B135" s="61" t="s">
        <v>321</v>
      </c>
      <c r="C135" s="61" t="s">
        <v>486</v>
      </c>
      <c r="D135" s="62">
        <v>198163700</v>
      </c>
      <c r="E135" s="62">
        <v>149905950.63</v>
      </c>
      <c r="F135" s="62">
        <v>48257749.37</v>
      </c>
      <c r="G135" s="63"/>
      <c r="H135" s="58">
        <f t="shared" si="1"/>
        <v>0.7564753314052978</v>
      </c>
    </row>
    <row r="136" spans="1:8" ht="12.75" customHeight="1">
      <c r="A136" s="60" t="s">
        <v>406</v>
      </c>
      <c r="B136" s="61" t="s">
        <v>321</v>
      </c>
      <c r="C136" s="61" t="s">
        <v>487</v>
      </c>
      <c r="D136" s="62">
        <v>198163700</v>
      </c>
      <c r="E136" s="62">
        <v>149905950.63</v>
      </c>
      <c r="F136" s="62">
        <v>48257749.37</v>
      </c>
      <c r="G136" s="63"/>
      <c r="H136" s="58">
        <f aca="true" t="shared" si="2" ref="H136:H199">E136/D136</f>
        <v>0.7564753314052978</v>
      </c>
    </row>
    <row r="137" spans="1:8" ht="22.5" customHeight="1">
      <c r="A137" s="60" t="s">
        <v>408</v>
      </c>
      <c r="B137" s="61" t="s">
        <v>321</v>
      </c>
      <c r="C137" s="61" t="s">
        <v>488</v>
      </c>
      <c r="D137" s="62">
        <v>197163700</v>
      </c>
      <c r="E137" s="62">
        <v>148905950.63</v>
      </c>
      <c r="F137" s="62">
        <v>48257749.37</v>
      </c>
      <c r="G137" s="63"/>
      <c r="H137" s="58">
        <f t="shared" si="2"/>
        <v>0.755240191931882</v>
      </c>
    </row>
    <row r="138" spans="1:8" ht="22.5" customHeight="1">
      <c r="A138" s="60" t="s">
        <v>410</v>
      </c>
      <c r="B138" s="61" t="s">
        <v>321</v>
      </c>
      <c r="C138" s="61" t="s">
        <v>489</v>
      </c>
      <c r="D138" s="62">
        <v>1000000</v>
      </c>
      <c r="E138" s="62">
        <v>1000000</v>
      </c>
      <c r="F138" s="62" t="s">
        <v>75</v>
      </c>
      <c r="G138" s="63"/>
      <c r="H138" s="58">
        <f t="shared" si="2"/>
        <v>1</v>
      </c>
    </row>
    <row r="139" spans="1:8" ht="12.75" customHeight="1">
      <c r="A139" s="60" t="s">
        <v>351</v>
      </c>
      <c r="B139" s="61" t="s">
        <v>321</v>
      </c>
      <c r="C139" s="61" t="s">
        <v>490</v>
      </c>
      <c r="D139" s="62">
        <v>794600</v>
      </c>
      <c r="E139" s="62" t="s">
        <v>75</v>
      </c>
      <c r="F139" s="62">
        <v>794600</v>
      </c>
      <c r="G139" s="63"/>
      <c r="H139" s="58"/>
    </row>
    <row r="140" spans="1:8" ht="12.75" customHeight="1">
      <c r="A140" s="60" t="s">
        <v>353</v>
      </c>
      <c r="B140" s="61" t="s">
        <v>321</v>
      </c>
      <c r="C140" s="61" t="s">
        <v>491</v>
      </c>
      <c r="D140" s="62">
        <v>794600</v>
      </c>
      <c r="E140" s="62" t="s">
        <v>75</v>
      </c>
      <c r="F140" s="62">
        <v>794600</v>
      </c>
      <c r="G140" s="63"/>
      <c r="H140" s="58"/>
    </row>
    <row r="141" spans="1:8" ht="12.75" customHeight="1">
      <c r="A141" s="60" t="s">
        <v>471</v>
      </c>
      <c r="B141" s="61" t="s">
        <v>321</v>
      </c>
      <c r="C141" s="61" t="s">
        <v>492</v>
      </c>
      <c r="D141" s="62">
        <v>117759992.63</v>
      </c>
      <c r="E141" s="62">
        <v>11048850.34</v>
      </c>
      <c r="F141" s="62">
        <v>106711142.29</v>
      </c>
      <c r="G141" s="63"/>
      <c r="H141" s="58">
        <f t="shared" si="2"/>
        <v>0.09382516161252923</v>
      </c>
    </row>
    <row r="142" spans="1:8" ht="12.75" customHeight="1">
      <c r="A142" s="60" t="s">
        <v>473</v>
      </c>
      <c r="B142" s="61" t="s">
        <v>321</v>
      </c>
      <c r="C142" s="61" t="s">
        <v>493</v>
      </c>
      <c r="D142" s="62">
        <v>117759992.63</v>
      </c>
      <c r="E142" s="62">
        <v>11048850.34</v>
      </c>
      <c r="F142" s="62">
        <v>106711142.29</v>
      </c>
      <c r="G142" s="63"/>
      <c r="H142" s="58">
        <f t="shared" si="2"/>
        <v>0.09382516161252923</v>
      </c>
    </row>
    <row r="143" spans="1:8" ht="12.75" customHeight="1">
      <c r="A143" s="60" t="s">
        <v>494</v>
      </c>
      <c r="B143" s="61" t="s">
        <v>321</v>
      </c>
      <c r="C143" s="61" t="s">
        <v>495</v>
      </c>
      <c r="D143" s="62">
        <v>213005600</v>
      </c>
      <c r="E143" s="62">
        <v>153852595.96</v>
      </c>
      <c r="F143" s="62">
        <v>59153004.04</v>
      </c>
      <c r="G143" s="63"/>
      <c r="H143" s="58">
        <f t="shared" si="2"/>
        <v>0.7222936672087494</v>
      </c>
    </row>
    <row r="144" spans="1:8" ht="12.75" customHeight="1">
      <c r="A144" s="60" t="s">
        <v>323</v>
      </c>
      <c r="B144" s="61" t="s">
        <v>321</v>
      </c>
      <c r="C144" s="61" t="s">
        <v>496</v>
      </c>
      <c r="D144" s="62">
        <v>213005600</v>
      </c>
      <c r="E144" s="62">
        <v>153852595.96</v>
      </c>
      <c r="F144" s="62">
        <v>59153004.04</v>
      </c>
      <c r="G144" s="63"/>
      <c r="H144" s="58">
        <f t="shared" si="2"/>
        <v>0.7222936672087494</v>
      </c>
    </row>
    <row r="145" spans="1:8" ht="12.75" customHeight="1">
      <c r="A145" s="60" t="s">
        <v>406</v>
      </c>
      <c r="B145" s="61" t="s">
        <v>321</v>
      </c>
      <c r="C145" s="61" t="s">
        <v>497</v>
      </c>
      <c r="D145" s="62">
        <v>213005600</v>
      </c>
      <c r="E145" s="62">
        <v>153852595.96</v>
      </c>
      <c r="F145" s="62">
        <v>59153004.04</v>
      </c>
      <c r="G145" s="63"/>
      <c r="H145" s="58">
        <f t="shared" si="2"/>
        <v>0.7222936672087494</v>
      </c>
    </row>
    <row r="146" spans="1:8" ht="22.5" customHeight="1">
      <c r="A146" s="60" t="s">
        <v>408</v>
      </c>
      <c r="B146" s="61" t="s">
        <v>321</v>
      </c>
      <c r="C146" s="61" t="s">
        <v>498</v>
      </c>
      <c r="D146" s="62">
        <v>211982500</v>
      </c>
      <c r="E146" s="62">
        <v>153110295.96</v>
      </c>
      <c r="F146" s="62">
        <v>58872204.04</v>
      </c>
      <c r="G146" s="63"/>
      <c r="H146" s="58">
        <f t="shared" si="2"/>
        <v>0.7222779991744602</v>
      </c>
    </row>
    <row r="147" spans="1:8" ht="22.5" customHeight="1">
      <c r="A147" s="60" t="s">
        <v>410</v>
      </c>
      <c r="B147" s="61" t="s">
        <v>321</v>
      </c>
      <c r="C147" s="61" t="s">
        <v>499</v>
      </c>
      <c r="D147" s="62">
        <v>1023100</v>
      </c>
      <c r="E147" s="62">
        <v>742300</v>
      </c>
      <c r="F147" s="62">
        <v>280800</v>
      </c>
      <c r="G147" s="63"/>
      <c r="H147" s="58">
        <f t="shared" si="2"/>
        <v>0.7255400254129606</v>
      </c>
    </row>
    <row r="148" spans="1:8" ht="22.5" customHeight="1">
      <c r="A148" s="60" t="s">
        <v>500</v>
      </c>
      <c r="B148" s="61" t="s">
        <v>321</v>
      </c>
      <c r="C148" s="61" t="s">
        <v>501</v>
      </c>
      <c r="D148" s="62">
        <v>509900</v>
      </c>
      <c r="E148" s="62">
        <v>278100</v>
      </c>
      <c r="F148" s="62">
        <v>231800</v>
      </c>
      <c r="G148" s="63"/>
      <c r="H148" s="58">
        <f t="shared" si="2"/>
        <v>0.5454010590311826</v>
      </c>
    </row>
    <row r="149" spans="1:8" ht="12.75" customHeight="1">
      <c r="A149" s="60" t="s">
        <v>323</v>
      </c>
      <c r="B149" s="61" t="s">
        <v>321</v>
      </c>
      <c r="C149" s="61" t="s">
        <v>502</v>
      </c>
      <c r="D149" s="62">
        <v>509900</v>
      </c>
      <c r="E149" s="62">
        <v>278100</v>
      </c>
      <c r="F149" s="62">
        <v>231800</v>
      </c>
      <c r="G149" s="63"/>
      <c r="H149" s="58">
        <f t="shared" si="2"/>
        <v>0.5454010590311826</v>
      </c>
    </row>
    <row r="150" spans="1:8" ht="12.75" customHeight="1">
      <c r="A150" s="60" t="s">
        <v>339</v>
      </c>
      <c r="B150" s="61" t="s">
        <v>321</v>
      </c>
      <c r="C150" s="61" t="s">
        <v>503</v>
      </c>
      <c r="D150" s="62">
        <v>122400</v>
      </c>
      <c r="E150" s="62">
        <v>12400</v>
      </c>
      <c r="F150" s="62">
        <v>110000</v>
      </c>
      <c r="G150" s="63"/>
      <c r="H150" s="58">
        <f t="shared" si="2"/>
        <v>0.10130718954248366</v>
      </c>
    </row>
    <row r="151" spans="1:8" ht="12.75" customHeight="1">
      <c r="A151" s="60" t="s">
        <v>347</v>
      </c>
      <c r="B151" s="61" t="s">
        <v>321</v>
      </c>
      <c r="C151" s="61" t="s">
        <v>504</v>
      </c>
      <c r="D151" s="62">
        <v>122400</v>
      </c>
      <c r="E151" s="62">
        <v>12400</v>
      </c>
      <c r="F151" s="62">
        <v>110000</v>
      </c>
      <c r="G151" s="63"/>
      <c r="H151" s="58">
        <f t="shared" si="2"/>
        <v>0.10130718954248366</v>
      </c>
    </row>
    <row r="152" spans="1:8" ht="12.75" customHeight="1">
      <c r="A152" s="60" t="s">
        <v>406</v>
      </c>
      <c r="B152" s="61" t="s">
        <v>321</v>
      </c>
      <c r="C152" s="61" t="s">
        <v>505</v>
      </c>
      <c r="D152" s="62">
        <v>387500</v>
      </c>
      <c r="E152" s="62">
        <v>265700</v>
      </c>
      <c r="F152" s="62">
        <v>121800</v>
      </c>
      <c r="G152" s="63"/>
      <c r="H152" s="58">
        <f t="shared" si="2"/>
        <v>0.6856774193548387</v>
      </c>
    </row>
    <row r="153" spans="1:8" ht="22.5" customHeight="1">
      <c r="A153" s="60" t="s">
        <v>408</v>
      </c>
      <c r="B153" s="61" t="s">
        <v>321</v>
      </c>
      <c r="C153" s="61" t="s">
        <v>506</v>
      </c>
      <c r="D153" s="62">
        <v>387500</v>
      </c>
      <c r="E153" s="62">
        <v>265700</v>
      </c>
      <c r="F153" s="62">
        <v>121800</v>
      </c>
      <c r="G153" s="63"/>
      <c r="H153" s="58">
        <f t="shared" si="2"/>
        <v>0.6856774193548387</v>
      </c>
    </row>
    <row r="154" spans="1:8" ht="12.75" customHeight="1">
      <c r="A154" s="60" t="s">
        <v>507</v>
      </c>
      <c r="B154" s="61" t="s">
        <v>321</v>
      </c>
      <c r="C154" s="61" t="s">
        <v>508</v>
      </c>
      <c r="D154" s="62">
        <v>4432400</v>
      </c>
      <c r="E154" s="62">
        <v>3949233.16</v>
      </c>
      <c r="F154" s="62">
        <v>483166.84</v>
      </c>
      <c r="G154" s="63"/>
      <c r="H154" s="58">
        <f t="shared" si="2"/>
        <v>0.8909920494540204</v>
      </c>
    </row>
    <row r="155" spans="1:8" ht="12.75" customHeight="1">
      <c r="A155" s="60" t="s">
        <v>323</v>
      </c>
      <c r="B155" s="61" t="s">
        <v>321</v>
      </c>
      <c r="C155" s="61" t="s">
        <v>509</v>
      </c>
      <c r="D155" s="62">
        <v>4243400</v>
      </c>
      <c r="E155" s="62">
        <v>3885575.45</v>
      </c>
      <c r="F155" s="62">
        <v>357824.55</v>
      </c>
      <c r="G155" s="63"/>
      <c r="H155" s="58">
        <f t="shared" si="2"/>
        <v>0.9156750365273131</v>
      </c>
    </row>
    <row r="156" spans="1:8" ht="12.75" customHeight="1">
      <c r="A156" s="60" t="s">
        <v>339</v>
      </c>
      <c r="B156" s="61" t="s">
        <v>321</v>
      </c>
      <c r="C156" s="61" t="s">
        <v>510</v>
      </c>
      <c r="D156" s="62">
        <v>139000</v>
      </c>
      <c r="E156" s="62">
        <v>85200</v>
      </c>
      <c r="F156" s="62">
        <v>53800</v>
      </c>
      <c r="G156" s="63"/>
      <c r="H156" s="58">
        <f t="shared" si="2"/>
        <v>0.6129496402877698</v>
      </c>
    </row>
    <row r="157" spans="1:8" ht="12.75" customHeight="1">
      <c r="A157" s="60" t="s">
        <v>343</v>
      </c>
      <c r="B157" s="61" t="s">
        <v>321</v>
      </c>
      <c r="C157" s="61" t="s">
        <v>511</v>
      </c>
      <c r="D157" s="62">
        <v>83000</v>
      </c>
      <c r="E157" s="62">
        <v>43500</v>
      </c>
      <c r="F157" s="62">
        <v>39500</v>
      </c>
      <c r="G157" s="63"/>
      <c r="H157" s="58">
        <f t="shared" si="2"/>
        <v>0.5240963855421686</v>
      </c>
    </row>
    <row r="158" spans="1:8" ht="12.75" customHeight="1">
      <c r="A158" s="60" t="s">
        <v>347</v>
      </c>
      <c r="B158" s="61" t="s">
        <v>321</v>
      </c>
      <c r="C158" s="61" t="s">
        <v>512</v>
      </c>
      <c r="D158" s="62">
        <v>56000</v>
      </c>
      <c r="E158" s="62">
        <v>41700</v>
      </c>
      <c r="F158" s="62">
        <v>14300</v>
      </c>
      <c r="G158" s="63"/>
      <c r="H158" s="58">
        <f t="shared" si="2"/>
        <v>0.7446428571428572</v>
      </c>
    </row>
    <row r="159" spans="1:8" ht="12.75" customHeight="1">
      <c r="A159" s="60" t="s">
        <v>406</v>
      </c>
      <c r="B159" s="61" t="s">
        <v>321</v>
      </c>
      <c r="C159" s="61" t="s">
        <v>513</v>
      </c>
      <c r="D159" s="62">
        <v>3748400</v>
      </c>
      <c r="E159" s="62">
        <v>3629130</v>
      </c>
      <c r="F159" s="62">
        <v>119270</v>
      </c>
      <c r="G159" s="63"/>
      <c r="H159" s="58">
        <f t="shared" si="2"/>
        <v>0.9681810905986554</v>
      </c>
    </row>
    <row r="160" spans="1:8" ht="22.5" customHeight="1">
      <c r="A160" s="60" t="s">
        <v>408</v>
      </c>
      <c r="B160" s="61" t="s">
        <v>321</v>
      </c>
      <c r="C160" s="61" t="s">
        <v>514</v>
      </c>
      <c r="D160" s="62">
        <v>3748400</v>
      </c>
      <c r="E160" s="62">
        <v>3629130</v>
      </c>
      <c r="F160" s="62">
        <v>119270</v>
      </c>
      <c r="G160" s="63"/>
      <c r="H160" s="58">
        <f t="shared" si="2"/>
        <v>0.9681810905986554</v>
      </c>
    </row>
    <row r="161" spans="1:8" ht="12.75" customHeight="1">
      <c r="A161" s="60" t="s">
        <v>349</v>
      </c>
      <c r="B161" s="61" t="s">
        <v>321</v>
      </c>
      <c r="C161" s="61" t="s">
        <v>515</v>
      </c>
      <c r="D161" s="62">
        <v>356000</v>
      </c>
      <c r="E161" s="62">
        <v>171245.45</v>
      </c>
      <c r="F161" s="62">
        <v>184754.55</v>
      </c>
      <c r="G161" s="63"/>
      <c r="H161" s="58">
        <f t="shared" si="2"/>
        <v>0.48102654494382024</v>
      </c>
    </row>
    <row r="162" spans="1:8" ht="12.75" customHeight="1">
      <c r="A162" s="60" t="s">
        <v>351</v>
      </c>
      <c r="B162" s="61" t="s">
        <v>321</v>
      </c>
      <c r="C162" s="61" t="s">
        <v>516</v>
      </c>
      <c r="D162" s="62">
        <v>189000</v>
      </c>
      <c r="E162" s="62">
        <v>63657.71</v>
      </c>
      <c r="F162" s="62">
        <v>125342.29</v>
      </c>
      <c r="G162" s="63"/>
      <c r="H162" s="58">
        <f t="shared" si="2"/>
        <v>0.3368132804232804</v>
      </c>
    </row>
    <row r="163" spans="1:8" ht="12.75" customHeight="1">
      <c r="A163" s="60" t="s">
        <v>353</v>
      </c>
      <c r="B163" s="61" t="s">
        <v>321</v>
      </c>
      <c r="C163" s="61" t="s">
        <v>517</v>
      </c>
      <c r="D163" s="62">
        <v>50000</v>
      </c>
      <c r="E163" s="62" t="s">
        <v>75</v>
      </c>
      <c r="F163" s="62">
        <v>50000</v>
      </c>
      <c r="G163" s="63"/>
      <c r="H163" s="58"/>
    </row>
    <row r="164" spans="1:8" ht="12.75" customHeight="1">
      <c r="A164" s="60" t="s">
        <v>355</v>
      </c>
      <c r="B164" s="61" t="s">
        <v>321</v>
      </c>
      <c r="C164" s="61" t="s">
        <v>518</v>
      </c>
      <c r="D164" s="62">
        <v>139000</v>
      </c>
      <c r="E164" s="62">
        <v>63657.71</v>
      </c>
      <c r="F164" s="62">
        <v>75342.29</v>
      </c>
      <c r="G164" s="63"/>
      <c r="H164" s="58">
        <f t="shared" si="2"/>
        <v>0.4579691366906475</v>
      </c>
    </row>
    <row r="165" spans="1:8" ht="12.75" customHeight="1">
      <c r="A165" s="60" t="s">
        <v>519</v>
      </c>
      <c r="B165" s="61" t="s">
        <v>321</v>
      </c>
      <c r="C165" s="61" t="s">
        <v>520</v>
      </c>
      <c r="D165" s="62">
        <v>8553200</v>
      </c>
      <c r="E165" s="62">
        <v>6006577.99</v>
      </c>
      <c r="F165" s="62">
        <v>2546622.01</v>
      </c>
      <c r="G165" s="63"/>
      <c r="H165" s="58">
        <f t="shared" si="2"/>
        <v>0.7022609070289483</v>
      </c>
    </row>
    <row r="166" spans="1:8" ht="12.75" customHeight="1">
      <c r="A166" s="60" t="s">
        <v>323</v>
      </c>
      <c r="B166" s="61" t="s">
        <v>321</v>
      </c>
      <c r="C166" s="61" t="s">
        <v>521</v>
      </c>
      <c r="D166" s="62">
        <v>8553200</v>
      </c>
      <c r="E166" s="62">
        <v>6006577.99</v>
      </c>
      <c r="F166" s="62">
        <v>2546622.01</v>
      </c>
      <c r="G166" s="63"/>
      <c r="H166" s="58">
        <f t="shared" si="2"/>
        <v>0.7022609070289483</v>
      </c>
    </row>
    <row r="167" spans="1:8" ht="12.75" customHeight="1">
      <c r="A167" s="60" t="s">
        <v>406</v>
      </c>
      <c r="B167" s="61" t="s">
        <v>321</v>
      </c>
      <c r="C167" s="61" t="s">
        <v>522</v>
      </c>
      <c r="D167" s="62">
        <v>8553200</v>
      </c>
      <c r="E167" s="62">
        <v>6006577.99</v>
      </c>
      <c r="F167" s="62">
        <v>2546622.01</v>
      </c>
      <c r="G167" s="63"/>
      <c r="H167" s="58">
        <f t="shared" si="2"/>
        <v>0.7022609070289483</v>
      </c>
    </row>
    <row r="168" spans="1:8" ht="22.5" customHeight="1">
      <c r="A168" s="60" t="s">
        <v>408</v>
      </c>
      <c r="B168" s="61" t="s">
        <v>321</v>
      </c>
      <c r="C168" s="61" t="s">
        <v>523</v>
      </c>
      <c r="D168" s="62">
        <v>8553200</v>
      </c>
      <c r="E168" s="62">
        <v>6006577.99</v>
      </c>
      <c r="F168" s="62">
        <v>2546622.01</v>
      </c>
      <c r="G168" s="63"/>
      <c r="H168" s="58">
        <f t="shared" si="2"/>
        <v>0.7022609070289483</v>
      </c>
    </row>
    <row r="169" spans="1:8" ht="12.75" customHeight="1">
      <c r="A169" s="60" t="s">
        <v>524</v>
      </c>
      <c r="B169" s="61" t="s">
        <v>321</v>
      </c>
      <c r="C169" s="61" t="s">
        <v>525</v>
      </c>
      <c r="D169" s="62">
        <v>33382100</v>
      </c>
      <c r="E169" s="62">
        <v>24569210.23</v>
      </c>
      <c r="F169" s="62">
        <v>8812889.77</v>
      </c>
      <c r="G169" s="63"/>
      <c r="H169" s="58">
        <f t="shared" si="2"/>
        <v>0.7359995395736039</v>
      </c>
    </row>
    <row r="170" spans="1:8" ht="12.75" customHeight="1">
      <c r="A170" s="60" t="s">
        <v>323</v>
      </c>
      <c r="B170" s="61" t="s">
        <v>321</v>
      </c>
      <c r="C170" s="61" t="s">
        <v>526</v>
      </c>
      <c r="D170" s="62">
        <v>33382100</v>
      </c>
      <c r="E170" s="62">
        <v>24569210.23</v>
      </c>
      <c r="F170" s="62">
        <v>8812889.77</v>
      </c>
      <c r="G170" s="63"/>
      <c r="H170" s="58">
        <f t="shared" si="2"/>
        <v>0.7359995395736039</v>
      </c>
    </row>
    <row r="171" spans="1:8" ht="12.75" customHeight="1">
      <c r="A171" s="60" t="s">
        <v>406</v>
      </c>
      <c r="B171" s="61" t="s">
        <v>321</v>
      </c>
      <c r="C171" s="61" t="s">
        <v>527</v>
      </c>
      <c r="D171" s="62">
        <v>33382100</v>
      </c>
      <c r="E171" s="62">
        <v>24569210.23</v>
      </c>
      <c r="F171" s="62">
        <v>8812889.77</v>
      </c>
      <c r="G171" s="63"/>
      <c r="H171" s="58">
        <f t="shared" si="2"/>
        <v>0.7359995395736039</v>
      </c>
    </row>
    <row r="172" spans="1:8" ht="22.5" customHeight="1">
      <c r="A172" s="60" t="s">
        <v>408</v>
      </c>
      <c r="B172" s="61" t="s">
        <v>321</v>
      </c>
      <c r="C172" s="61" t="s">
        <v>528</v>
      </c>
      <c r="D172" s="62">
        <v>33382100</v>
      </c>
      <c r="E172" s="62">
        <v>24569210.23</v>
      </c>
      <c r="F172" s="62">
        <v>8812889.77</v>
      </c>
      <c r="G172" s="63"/>
      <c r="H172" s="58">
        <f t="shared" si="2"/>
        <v>0.7359995395736039</v>
      </c>
    </row>
    <row r="173" spans="1:8" ht="12.75" customHeight="1">
      <c r="A173" s="60" t="s">
        <v>529</v>
      </c>
      <c r="B173" s="61" t="s">
        <v>321</v>
      </c>
      <c r="C173" s="61" t="s">
        <v>530</v>
      </c>
      <c r="D173" s="62">
        <v>1354900</v>
      </c>
      <c r="E173" s="62">
        <v>1078915.59</v>
      </c>
      <c r="F173" s="62">
        <v>275984.41</v>
      </c>
      <c r="G173" s="63"/>
      <c r="H173" s="58">
        <f t="shared" si="2"/>
        <v>0.7963064358993285</v>
      </c>
    </row>
    <row r="174" spans="1:8" ht="12.75" customHeight="1">
      <c r="A174" s="60" t="s">
        <v>323</v>
      </c>
      <c r="B174" s="61" t="s">
        <v>321</v>
      </c>
      <c r="C174" s="61" t="s">
        <v>531</v>
      </c>
      <c r="D174" s="62">
        <v>1354900</v>
      </c>
      <c r="E174" s="62">
        <v>1078915.59</v>
      </c>
      <c r="F174" s="62">
        <v>275984.41</v>
      </c>
      <c r="G174" s="63"/>
      <c r="H174" s="58">
        <f t="shared" si="2"/>
        <v>0.7963064358993285</v>
      </c>
    </row>
    <row r="175" spans="1:8" ht="12.75" customHeight="1">
      <c r="A175" s="60" t="s">
        <v>406</v>
      </c>
      <c r="B175" s="61" t="s">
        <v>321</v>
      </c>
      <c r="C175" s="61" t="s">
        <v>532</v>
      </c>
      <c r="D175" s="62">
        <v>1354900</v>
      </c>
      <c r="E175" s="62">
        <v>1078915.59</v>
      </c>
      <c r="F175" s="62">
        <v>275984.41</v>
      </c>
      <c r="G175" s="63"/>
      <c r="H175" s="58">
        <f t="shared" si="2"/>
        <v>0.7963064358993285</v>
      </c>
    </row>
    <row r="176" spans="1:8" ht="22.5" customHeight="1">
      <c r="A176" s="60" t="s">
        <v>408</v>
      </c>
      <c r="B176" s="61" t="s">
        <v>321</v>
      </c>
      <c r="C176" s="61" t="s">
        <v>533</v>
      </c>
      <c r="D176" s="62">
        <v>1354900</v>
      </c>
      <c r="E176" s="62">
        <v>1078915.59</v>
      </c>
      <c r="F176" s="62">
        <v>275984.41</v>
      </c>
      <c r="G176" s="63"/>
      <c r="H176" s="58">
        <f t="shared" si="2"/>
        <v>0.7963064358993285</v>
      </c>
    </row>
    <row r="177" spans="1:8" ht="12.75" customHeight="1">
      <c r="A177" s="60" t="s">
        <v>534</v>
      </c>
      <c r="B177" s="61" t="s">
        <v>321</v>
      </c>
      <c r="C177" s="61" t="s">
        <v>535</v>
      </c>
      <c r="D177" s="62">
        <v>1302800</v>
      </c>
      <c r="E177" s="62">
        <v>923058.61</v>
      </c>
      <c r="F177" s="62">
        <v>379741.39</v>
      </c>
      <c r="G177" s="63"/>
      <c r="H177" s="58">
        <f t="shared" si="2"/>
        <v>0.7085190435984035</v>
      </c>
    </row>
    <row r="178" spans="1:8" ht="12.75" customHeight="1">
      <c r="A178" s="60" t="s">
        <v>323</v>
      </c>
      <c r="B178" s="61" t="s">
        <v>321</v>
      </c>
      <c r="C178" s="61" t="s">
        <v>536</v>
      </c>
      <c r="D178" s="62">
        <v>1302800</v>
      </c>
      <c r="E178" s="62">
        <v>923058.61</v>
      </c>
      <c r="F178" s="62">
        <v>379741.39</v>
      </c>
      <c r="G178" s="63"/>
      <c r="H178" s="58">
        <f t="shared" si="2"/>
        <v>0.7085190435984035</v>
      </c>
    </row>
    <row r="179" spans="1:8" ht="12.75" customHeight="1">
      <c r="A179" s="60" t="s">
        <v>412</v>
      </c>
      <c r="B179" s="61" t="s">
        <v>321</v>
      </c>
      <c r="C179" s="61" t="s">
        <v>537</v>
      </c>
      <c r="D179" s="62">
        <v>1302800</v>
      </c>
      <c r="E179" s="62">
        <v>923058.61</v>
      </c>
      <c r="F179" s="62">
        <v>379741.39</v>
      </c>
      <c r="G179" s="63"/>
      <c r="H179" s="58">
        <f t="shared" si="2"/>
        <v>0.7085190435984035</v>
      </c>
    </row>
    <row r="180" spans="1:8" ht="22.5" customHeight="1">
      <c r="A180" s="60" t="s">
        <v>538</v>
      </c>
      <c r="B180" s="61" t="s">
        <v>321</v>
      </c>
      <c r="C180" s="61" t="s">
        <v>539</v>
      </c>
      <c r="D180" s="62">
        <v>1302800</v>
      </c>
      <c r="E180" s="62">
        <v>923058.61</v>
      </c>
      <c r="F180" s="62">
        <v>379741.39</v>
      </c>
      <c r="G180" s="63"/>
      <c r="H180" s="58">
        <f t="shared" si="2"/>
        <v>0.7085190435984035</v>
      </c>
    </row>
    <row r="181" spans="1:8" ht="12.75" customHeight="1">
      <c r="A181" s="60" t="s">
        <v>540</v>
      </c>
      <c r="B181" s="61" t="s">
        <v>321</v>
      </c>
      <c r="C181" s="61" t="s">
        <v>541</v>
      </c>
      <c r="D181" s="62">
        <v>12230559.85</v>
      </c>
      <c r="E181" s="62">
        <v>1666486</v>
      </c>
      <c r="F181" s="62">
        <v>10564073.85</v>
      </c>
      <c r="G181" s="63"/>
      <c r="H181" s="58">
        <f t="shared" si="2"/>
        <v>0.136255904916732</v>
      </c>
    </row>
    <row r="182" spans="1:8" ht="12.75" customHeight="1">
      <c r="A182" s="60" t="s">
        <v>323</v>
      </c>
      <c r="B182" s="61" t="s">
        <v>321</v>
      </c>
      <c r="C182" s="61" t="s">
        <v>542</v>
      </c>
      <c r="D182" s="62">
        <v>12230559.85</v>
      </c>
      <c r="E182" s="62">
        <v>1666486</v>
      </c>
      <c r="F182" s="62">
        <v>10564073.85</v>
      </c>
      <c r="G182" s="63"/>
      <c r="H182" s="58">
        <f t="shared" si="2"/>
        <v>0.136255904916732</v>
      </c>
    </row>
    <row r="183" spans="1:8" ht="12.75" customHeight="1">
      <c r="A183" s="60" t="s">
        <v>412</v>
      </c>
      <c r="B183" s="61" t="s">
        <v>321</v>
      </c>
      <c r="C183" s="61" t="s">
        <v>543</v>
      </c>
      <c r="D183" s="62">
        <v>12230559.85</v>
      </c>
      <c r="E183" s="62">
        <v>1666486</v>
      </c>
      <c r="F183" s="62">
        <v>10564073.85</v>
      </c>
      <c r="G183" s="63"/>
      <c r="H183" s="58">
        <f t="shared" si="2"/>
        <v>0.136255904916732</v>
      </c>
    </row>
    <row r="184" spans="1:8" ht="12.75" customHeight="1">
      <c r="A184" s="60" t="s">
        <v>414</v>
      </c>
      <c r="B184" s="61" t="s">
        <v>321</v>
      </c>
      <c r="C184" s="61" t="s">
        <v>544</v>
      </c>
      <c r="D184" s="62">
        <v>12230559.85</v>
      </c>
      <c r="E184" s="62">
        <v>1666486</v>
      </c>
      <c r="F184" s="62">
        <v>10564073.85</v>
      </c>
      <c r="G184" s="63"/>
      <c r="H184" s="58">
        <f t="shared" si="2"/>
        <v>0.136255904916732</v>
      </c>
    </row>
    <row r="185" spans="1:8" ht="12.75" customHeight="1">
      <c r="A185" s="60" t="s">
        <v>545</v>
      </c>
      <c r="B185" s="61" t="s">
        <v>321</v>
      </c>
      <c r="C185" s="61" t="s">
        <v>546</v>
      </c>
      <c r="D185" s="62">
        <v>11219600</v>
      </c>
      <c r="E185" s="62">
        <v>3662675.13</v>
      </c>
      <c r="F185" s="62">
        <v>7556924.87</v>
      </c>
      <c r="G185" s="63"/>
      <c r="H185" s="58">
        <f t="shared" si="2"/>
        <v>0.3264532719526543</v>
      </c>
    </row>
    <row r="186" spans="1:8" ht="12.75" customHeight="1">
      <c r="A186" s="60" t="s">
        <v>323</v>
      </c>
      <c r="B186" s="61" t="s">
        <v>321</v>
      </c>
      <c r="C186" s="61" t="s">
        <v>547</v>
      </c>
      <c r="D186" s="62">
        <v>8952400</v>
      </c>
      <c r="E186" s="62">
        <v>3662675.13</v>
      </c>
      <c r="F186" s="62">
        <v>5289724.87</v>
      </c>
      <c r="G186" s="63"/>
      <c r="H186" s="58">
        <f t="shared" si="2"/>
        <v>0.4091277344622671</v>
      </c>
    </row>
    <row r="187" spans="1:8" ht="12.75" customHeight="1">
      <c r="A187" s="60" t="s">
        <v>406</v>
      </c>
      <c r="B187" s="61" t="s">
        <v>321</v>
      </c>
      <c r="C187" s="61" t="s">
        <v>548</v>
      </c>
      <c r="D187" s="62">
        <v>8952400</v>
      </c>
      <c r="E187" s="62">
        <v>3662675.13</v>
      </c>
      <c r="F187" s="62">
        <v>5289724.87</v>
      </c>
      <c r="G187" s="63"/>
      <c r="H187" s="58">
        <f t="shared" si="2"/>
        <v>0.4091277344622671</v>
      </c>
    </row>
    <row r="188" spans="1:8" ht="22.5" customHeight="1">
      <c r="A188" s="60" t="s">
        <v>408</v>
      </c>
      <c r="B188" s="61" t="s">
        <v>321</v>
      </c>
      <c r="C188" s="61" t="s">
        <v>549</v>
      </c>
      <c r="D188" s="62">
        <v>8952400</v>
      </c>
      <c r="E188" s="62">
        <v>3662675.13</v>
      </c>
      <c r="F188" s="62">
        <v>5289724.87</v>
      </c>
      <c r="G188" s="63"/>
      <c r="H188" s="58">
        <f t="shared" si="2"/>
        <v>0.4091277344622671</v>
      </c>
    </row>
    <row r="189" spans="1:8" ht="12.75" customHeight="1">
      <c r="A189" s="60" t="s">
        <v>351</v>
      </c>
      <c r="B189" s="61" t="s">
        <v>321</v>
      </c>
      <c r="C189" s="61" t="s">
        <v>550</v>
      </c>
      <c r="D189" s="62">
        <v>2267200</v>
      </c>
      <c r="E189" s="62" t="s">
        <v>75</v>
      </c>
      <c r="F189" s="62">
        <v>2267200</v>
      </c>
      <c r="G189" s="63"/>
      <c r="H189" s="58"/>
    </row>
    <row r="190" spans="1:8" ht="12.75" customHeight="1">
      <c r="A190" s="60" t="s">
        <v>353</v>
      </c>
      <c r="B190" s="61" t="s">
        <v>321</v>
      </c>
      <c r="C190" s="61" t="s">
        <v>551</v>
      </c>
      <c r="D190" s="62">
        <v>2267200</v>
      </c>
      <c r="E190" s="62" t="s">
        <v>75</v>
      </c>
      <c r="F190" s="62">
        <v>2267200</v>
      </c>
      <c r="G190" s="63"/>
      <c r="H190" s="58"/>
    </row>
    <row r="191" spans="1:8" ht="12.75" customHeight="1">
      <c r="A191" s="60" t="s">
        <v>552</v>
      </c>
      <c r="B191" s="61" t="s">
        <v>321</v>
      </c>
      <c r="C191" s="61" t="s">
        <v>553</v>
      </c>
      <c r="D191" s="62">
        <v>1375450.06</v>
      </c>
      <c r="E191" s="62">
        <v>976450.06</v>
      </c>
      <c r="F191" s="62">
        <v>399000</v>
      </c>
      <c r="G191" s="63"/>
      <c r="H191" s="58">
        <f t="shared" si="2"/>
        <v>0.7099131319969553</v>
      </c>
    </row>
    <row r="192" spans="1:8" ht="12.75" customHeight="1">
      <c r="A192" s="60" t="s">
        <v>471</v>
      </c>
      <c r="B192" s="61" t="s">
        <v>321</v>
      </c>
      <c r="C192" s="61" t="s">
        <v>554</v>
      </c>
      <c r="D192" s="62">
        <v>1375450.06</v>
      </c>
      <c r="E192" s="62">
        <v>976450.06</v>
      </c>
      <c r="F192" s="62">
        <v>399000</v>
      </c>
      <c r="G192" s="63"/>
      <c r="H192" s="58">
        <f t="shared" si="2"/>
        <v>0.7099131319969553</v>
      </c>
    </row>
    <row r="193" spans="1:8" ht="12.75" customHeight="1">
      <c r="A193" s="60" t="s">
        <v>473</v>
      </c>
      <c r="B193" s="61" t="s">
        <v>321</v>
      </c>
      <c r="C193" s="61" t="s">
        <v>555</v>
      </c>
      <c r="D193" s="62">
        <v>1375450.06</v>
      </c>
      <c r="E193" s="62">
        <v>976450.06</v>
      </c>
      <c r="F193" s="62">
        <v>399000</v>
      </c>
      <c r="G193" s="63"/>
      <c r="H193" s="58">
        <f t="shared" si="2"/>
        <v>0.7099131319969553</v>
      </c>
    </row>
    <row r="194" spans="1:8" ht="12.75" customHeight="1">
      <c r="A194" s="60" t="s">
        <v>556</v>
      </c>
      <c r="B194" s="61" t="s">
        <v>321</v>
      </c>
      <c r="C194" s="61" t="s">
        <v>557</v>
      </c>
      <c r="D194" s="62">
        <v>13018000</v>
      </c>
      <c r="E194" s="62">
        <v>10389690</v>
      </c>
      <c r="F194" s="62">
        <v>2628310</v>
      </c>
      <c r="G194" s="63"/>
      <c r="H194" s="58">
        <f t="shared" si="2"/>
        <v>0.7981018589645107</v>
      </c>
    </row>
    <row r="195" spans="1:8" ht="12.75" customHeight="1">
      <c r="A195" s="60" t="s">
        <v>323</v>
      </c>
      <c r="B195" s="61" t="s">
        <v>321</v>
      </c>
      <c r="C195" s="61" t="s">
        <v>558</v>
      </c>
      <c r="D195" s="62">
        <v>12848000</v>
      </c>
      <c r="E195" s="62">
        <v>10319690</v>
      </c>
      <c r="F195" s="62">
        <v>2528310</v>
      </c>
      <c r="G195" s="63"/>
      <c r="H195" s="58">
        <f t="shared" si="2"/>
        <v>0.8032137297633873</v>
      </c>
    </row>
    <row r="196" spans="1:8" ht="12.75" customHeight="1">
      <c r="A196" s="60" t="s">
        <v>339</v>
      </c>
      <c r="B196" s="61" t="s">
        <v>321</v>
      </c>
      <c r="C196" s="61" t="s">
        <v>559</v>
      </c>
      <c r="D196" s="62">
        <v>470000</v>
      </c>
      <c r="E196" s="62">
        <v>350000</v>
      </c>
      <c r="F196" s="62">
        <v>120000</v>
      </c>
      <c r="G196" s="63"/>
      <c r="H196" s="58">
        <f t="shared" si="2"/>
        <v>0.7446808510638298</v>
      </c>
    </row>
    <row r="197" spans="1:8" ht="12.75" customHeight="1">
      <c r="A197" s="60" t="s">
        <v>347</v>
      </c>
      <c r="B197" s="61" t="s">
        <v>321</v>
      </c>
      <c r="C197" s="61" t="s">
        <v>560</v>
      </c>
      <c r="D197" s="62">
        <v>470000</v>
      </c>
      <c r="E197" s="62">
        <v>350000</v>
      </c>
      <c r="F197" s="62">
        <v>120000</v>
      </c>
      <c r="G197" s="63"/>
      <c r="H197" s="58">
        <f t="shared" si="2"/>
        <v>0.7446808510638298</v>
      </c>
    </row>
    <row r="198" spans="1:8" ht="12.75" customHeight="1">
      <c r="A198" s="60" t="s">
        <v>406</v>
      </c>
      <c r="B198" s="61" t="s">
        <v>321</v>
      </c>
      <c r="C198" s="61" t="s">
        <v>561</v>
      </c>
      <c r="D198" s="62">
        <v>11567300</v>
      </c>
      <c r="E198" s="62">
        <v>9227540</v>
      </c>
      <c r="F198" s="62">
        <v>2339760</v>
      </c>
      <c r="G198" s="63"/>
      <c r="H198" s="58">
        <f t="shared" si="2"/>
        <v>0.7977263492777052</v>
      </c>
    </row>
    <row r="199" spans="1:8" ht="22.5" customHeight="1">
      <c r="A199" s="60" t="s">
        <v>408</v>
      </c>
      <c r="B199" s="61" t="s">
        <v>321</v>
      </c>
      <c r="C199" s="61" t="s">
        <v>562</v>
      </c>
      <c r="D199" s="62">
        <v>11567300</v>
      </c>
      <c r="E199" s="62">
        <v>9227540</v>
      </c>
      <c r="F199" s="62">
        <v>2339760</v>
      </c>
      <c r="G199" s="63"/>
      <c r="H199" s="58">
        <f t="shared" si="2"/>
        <v>0.7977263492777052</v>
      </c>
    </row>
    <row r="200" spans="1:8" ht="12.75" customHeight="1">
      <c r="A200" s="60" t="s">
        <v>349</v>
      </c>
      <c r="B200" s="61" t="s">
        <v>321</v>
      </c>
      <c r="C200" s="61" t="s">
        <v>563</v>
      </c>
      <c r="D200" s="62">
        <v>810700</v>
      </c>
      <c r="E200" s="62">
        <v>742150</v>
      </c>
      <c r="F200" s="62">
        <v>68550</v>
      </c>
      <c r="G200" s="63"/>
      <c r="H200" s="58">
        <f aca="true" t="shared" si="3" ref="H200:H217">E200/D200</f>
        <v>0.9154434439373381</v>
      </c>
    </row>
    <row r="201" spans="1:8" ht="12.75" customHeight="1">
      <c r="A201" s="60" t="s">
        <v>351</v>
      </c>
      <c r="B201" s="61" t="s">
        <v>321</v>
      </c>
      <c r="C201" s="61" t="s">
        <v>564</v>
      </c>
      <c r="D201" s="62">
        <v>170000</v>
      </c>
      <c r="E201" s="62">
        <v>70000</v>
      </c>
      <c r="F201" s="62">
        <v>100000</v>
      </c>
      <c r="G201" s="63"/>
      <c r="H201" s="58">
        <f t="shared" si="3"/>
        <v>0.4117647058823529</v>
      </c>
    </row>
    <row r="202" spans="1:8" ht="12.75" customHeight="1">
      <c r="A202" s="60" t="s">
        <v>353</v>
      </c>
      <c r="B202" s="61" t="s">
        <v>321</v>
      </c>
      <c r="C202" s="61" t="s">
        <v>565</v>
      </c>
      <c r="D202" s="62">
        <v>70000</v>
      </c>
      <c r="E202" s="62">
        <v>70000</v>
      </c>
      <c r="F202" s="62" t="s">
        <v>75</v>
      </c>
      <c r="G202" s="63"/>
      <c r="H202" s="58">
        <f t="shared" si="3"/>
        <v>1</v>
      </c>
    </row>
    <row r="203" spans="1:8" ht="12.75" customHeight="1">
      <c r="A203" s="60" t="s">
        <v>355</v>
      </c>
      <c r="B203" s="61" t="s">
        <v>321</v>
      </c>
      <c r="C203" s="61" t="s">
        <v>566</v>
      </c>
      <c r="D203" s="62">
        <v>100000</v>
      </c>
      <c r="E203" s="62" t="s">
        <v>75</v>
      </c>
      <c r="F203" s="62">
        <v>100000</v>
      </c>
      <c r="G203" s="63"/>
      <c r="H203" s="58"/>
    </row>
    <row r="204" spans="1:8" ht="12.75" customHeight="1">
      <c r="A204" s="60" t="s">
        <v>567</v>
      </c>
      <c r="B204" s="61" t="s">
        <v>321</v>
      </c>
      <c r="C204" s="61" t="s">
        <v>568</v>
      </c>
      <c r="D204" s="62">
        <v>2528339.75</v>
      </c>
      <c r="E204" s="62">
        <v>711899.49</v>
      </c>
      <c r="F204" s="62">
        <v>1816440.26</v>
      </c>
      <c r="G204" s="63"/>
      <c r="H204" s="58">
        <f t="shared" si="3"/>
        <v>0.28156796965281267</v>
      </c>
    </row>
    <row r="205" spans="1:8" ht="12.75" customHeight="1">
      <c r="A205" s="60" t="s">
        <v>323</v>
      </c>
      <c r="B205" s="61" t="s">
        <v>321</v>
      </c>
      <c r="C205" s="61" t="s">
        <v>569</v>
      </c>
      <c r="D205" s="62">
        <v>2128339.75</v>
      </c>
      <c r="E205" s="62">
        <v>711899.49</v>
      </c>
      <c r="F205" s="62">
        <v>1416440.26</v>
      </c>
      <c r="G205" s="63"/>
      <c r="H205" s="58">
        <f t="shared" si="3"/>
        <v>0.3344858310333207</v>
      </c>
    </row>
    <row r="206" spans="1:8" ht="12.75" customHeight="1">
      <c r="A206" s="60" t="s">
        <v>406</v>
      </c>
      <c r="B206" s="61" t="s">
        <v>321</v>
      </c>
      <c r="C206" s="61" t="s">
        <v>570</v>
      </c>
      <c r="D206" s="62">
        <v>2128339.75</v>
      </c>
      <c r="E206" s="62">
        <v>711899.49</v>
      </c>
      <c r="F206" s="62">
        <v>1416440.26</v>
      </c>
      <c r="G206" s="63"/>
      <c r="H206" s="58">
        <f t="shared" si="3"/>
        <v>0.3344858310333207</v>
      </c>
    </row>
    <row r="207" spans="1:8" ht="22.5" customHeight="1">
      <c r="A207" s="60" t="s">
        <v>408</v>
      </c>
      <c r="B207" s="61" t="s">
        <v>321</v>
      </c>
      <c r="C207" s="61" t="s">
        <v>571</v>
      </c>
      <c r="D207" s="62">
        <v>2128339.75</v>
      </c>
      <c r="E207" s="62">
        <v>711899.49</v>
      </c>
      <c r="F207" s="62">
        <v>1416440.26</v>
      </c>
      <c r="G207" s="63"/>
      <c r="H207" s="58">
        <f t="shared" si="3"/>
        <v>0.3344858310333207</v>
      </c>
    </row>
    <row r="208" spans="1:8" ht="12.75" customHeight="1">
      <c r="A208" s="60" t="s">
        <v>471</v>
      </c>
      <c r="B208" s="61" t="s">
        <v>321</v>
      </c>
      <c r="C208" s="61" t="s">
        <v>572</v>
      </c>
      <c r="D208" s="62">
        <v>400000</v>
      </c>
      <c r="E208" s="62" t="s">
        <v>75</v>
      </c>
      <c r="F208" s="62">
        <v>400000</v>
      </c>
      <c r="G208" s="63"/>
      <c r="H208" s="58"/>
    </row>
    <row r="209" spans="1:8" ht="12.75" customHeight="1">
      <c r="A209" s="60" t="s">
        <v>473</v>
      </c>
      <c r="B209" s="61" t="s">
        <v>321</v>
      </c>
      <c r="C209" s="61" t="s">
        <v>573</v>
      </c>
      <c r="D209" s="62">
        <v>400000</v>
      </c>
      <c r="E209" s="62" t="s">
        <v>75</v>
      </c>
      <c r="F209" s="62">
        <v>400000</v>
      </c>
      <c r="G209" s="63"/>
      <c r="H209" s="58"/>
    </row>
    <row r="210" spans="1:8" ht="12.75" customHeight="1">
      <c r="A210" s="60" t="s">
        <v>574</v>
      </c>
      <c r="B210" s="61" t="s">
        <v>321</v>
      </c>
      <c r="C210" s="61" t="s">
        <v>575</v>
      </c>
      <c r="D210" s="62">
        <v>617300</v>
      </c>
      <c r="E210" s="62">
        <v>486135.93</v>
      </c>
      <c r="F210" s="62">
        <v>131164.07</v>
      </c>
      <c r="G210" s="63"/>
      <c r="H210" s="58">
        <f t="shared" si="3"/>
        <v>0.7875197310869917</v>
      </c>
    </row>
    <row r="211" spans="1:8" ht="12.75" customHeight="1">
      <c r="A211" s="60" t="s">
        <v>323</v>
      </c>
      <c r="B211" s="61" t="s">
        <v>321</v>
      </c>
      <c r="C211" s="61" t="s">
        <v>576</v>
      </c>
      <c r="D211" s="62">
        <v>617300</v>
      </c>
      <c r="E211" s="62">
        <v>486135.93</v>
      </c>
      <c r="F211" s="62">
        <v>131164.07</v>
      </c>
      <c r="G211" s="63"/>
      <c r="H211" s="58">
        <f t="shared" si="3"/>
        <v>0.7875197310869917</v>
      </c>
    </row>
    <row r="212" spans="1:8" ht="12.75" customHeight="1">
      <c r="A212" s="60" t="s">
        <v>406</v>
      </c>
      <c r="B212" s="61" t="s">
        <v>321</v>
      </c>
      <c r="C212" s="61" t="s">
        <v>577</v>
      </c>
      <c r="D212" s="62">
        <v>617300</v>
      </c>
      <c r="E212" s="62">
        <v>486135.93</v>
      </c>
      <c r="F212" s="62">
        <v>131164.07</v>
      </c>
      <c r="G212" s="63"/>
      <c r="H212" s="58">
        <f t="shared" si="3"/>
        <v>0.7875197310869917</v>
      </c>
    </row>
    <row r="213" spans="1:8" ht="22.5" customHeight="1">
      <c r="A213" s="60" t="s">
        <v>408</v>
      </c>
      <c r="B213" s="61" t="s">
        <v>321</v>
      </c>
      <c r="C213" s="61" t="s">
        <v>578</v>
      </c>
      <c r="D213" s="62">
        <v>617300</v>
      </c>
      <c r="E213" s="62">
        <v>486135.93</v>
      </c>
      <c r="F213" s="62">
        <v>131164.07</v>
      </c>
      <c r="G213" s="63"/>
      <c r="H213" s="58">
        <f t="shared" si="3"/>
        <v>0.7875197310869917</v>
      </c>
    </row>
    <row r="214" spans="1:8" ht="22.5" customHeight="1">
      <c r="A214" s="60" t="s">
        <v>579</v>
      </c>
      <c r="B214" s="61" t="s">
        <v>321</v>
      </c>
      <c r="C214" s="61" t="s">
        <v>580</v>
      </c>
      <c r="D214" s="62">
        <v>1040000</v>
      </c>
      <c r="E214" s="62">
        <v>275916.99</v>
      </c>
      <c r="F214" s="62">
        <v>764083.01</v>
      </c>
      <c r="G214" s="63"/>
      <c r="H214" s="58">
        <f t="shared" si="3"/>
        <v>0.2653047980769231</v>
      </c>
    </row>
    <row r="215" spans="1:8" ht="12.75" customHeight="1">
      <c r="A215" s="60" t="s">
        <v>323</v>
      </c>
      <c r="B215" s="61" t="s">
        <v>321</v>
      </c>
      <c r="C215" s="61" t="s">
        <v>581</v>
      </c>
      <c r="D215" s="62">
        <v>1040000</v>
      </c>
      <c r="E215" s="62">
        <v>275916.99</v>
      </c>
      <c r="F215" s="62">
        <v>764083.01</v>
      </c>
      <c r="G215" s="63"/>
      <c r="H215" s="58">
        <f t="shared" si="3"/>
        <v>0.2653047980769231</v>
      </c>
    </row>
    <row r="216" spans="1:8" ht="12.75" customHeight="1">
      <c r="A216" s="60" t="s">
        <v>582</v>
      </c>
      <c r="B216" s="61" t="s">
        <v>321</v>
      </c>
      <c r="C216" s="61" t="s">
        <v>583</v>
      </c>
      <c r="D216" s="62">
        <v>1040000</v>
      </c>
      <c r="E216" s="62">
        <v>275916.99</v>
      </c>
      <c r="F216" s="62">
        <v>764083.01</v>
      </c>
      <c r="G216" s="63"/>
      <c r="H216" s="58">
        <f t="shared" si="3"/>
        <v>0.2653047980769231</v>
      </c>
    </row>
    <row r="217" spans="1:8" ht="12.75" customHeight="1">
      <c r="A217" s="60" t="s">
        <v>584</v>
      </c>
      <c r="B217" s="61" t="s">
        <v>321</v>
      </c>
      <c r="C217" s="61" t="s">
        <v>585</v>
      </c>
      <c r="D217" s="62">
        <v>1040000</v>
      </c>
      <c r="E217" s="62">
        <v>275916.99</v>
      </c>
      <c r="F217" s="62">
        <v>764083.01</v>
      </c>
      <c r="G217" s="63"/>
      <c r="H217" s="58">
        <f t="shared" si="3"/>
        <v>0.2653047980769231</v>
      </c>
    </row>
    <row r="218" spans="1:8" ht="12.75" customHeight="1" thickBot="1">
      <c r="A218" s="64" t="s">
        <v>586</v>
      </c>
      <c r="B218" s="65" t="s">
        <v>587</v>
      </c>
      <c r="C218" s="66" t="s">
        <v>31</v>
      </c>
      <c r="D218" s="67">
        <v>-152934800</v>
      </c>
      <c r="E218" s="67">
        <v>-31971342.77</v>
      </c>
      <c r="F218" s="66" t="s">
        <v>31</v>
      </c>
      <c r="G218" s="68"/>
      <c r="H218" s="69"/>
    </row>
    <row r="219" spans="1:8" ht="15" customHeight="1">
      <c r="A219" s="47"/>
      <c r="B219" s="47"/>
      <c r="C219" s="47"/>
      <c r="D219" s="47"/>
      <c r="E219" s="47"/>
      <c r="F219" s="47"/>
      <c r="G219" s="15"/>
      <c r="H219" s="15"/>
    </row>
  </sheetData>
  <sheetProtection/>
  <mergeCells count="8">
    <mergeCell ref="H3:H5"/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PageLayoutView="0" workbookViewId="0" topLeftCell="A4">
      <selection activeCell="A23" sqref="A23"/>
    </sheetView>
  </sheetViews>
  <sheetFormatPr defaultColWidth="9.00390625" defaultRowHeight="12.75"/>
  <cols>
    <col min="1" max="1" width="50.875" style="0" customWidth="1"/>
    <col min="2" max="2" width="13.50390625" style="0" customWidth="1"/>
    <col min="3" max="3" width="20.00390625" style="0" customWidth="1"/>
    <col min="4" max="6" width="13.75390625" style="0" customWidth="1"/>
    <col min="7" max="7" width="9.875" style="0" customWidth="1"/>
  </cols>
  <sheetData>
    <row r="1" spans="1:6" ht="15" customHeight="1">
      <c r="A1" s="24"/>
      <c r="B1" s="24"/>
      <c r="C1" s="25"/>
      <c r="D1" s="11"/>
      <c r="E1" s="26"/>
      <c r="F1" s="23" t="s">
        <v>588</v>
      </c>
    </row>
    <row r="2" spans="1:6" ht="15" customHeight="1">
      <c r="A2" s="92" t="s">
        <v>589</v>
      </c>
      <c r="B2" s="92"/>
      <c r="C2" s="92"/>
      <c r="D2" s="92"/>
      <c r="E2" s="92"/>
      <c r="F2" s="92"/>
    </row>
    <row r="3" spans="1:6" ht="12" customHeight="1" thickBot="1">
      <c r="A3" s="70"/>
      <c r="B3" s="70"/>
      <c r="C3" s="71"/>
      <c r="D3" s="72"/>
      <c r="E3" s="73"/>
      <c r="F3" s="74"/>
    </row>
    <row r="4" spans="1:7" ht="10.5" customHeight="1">
      <c r="A4" s="96" t="s">
        <v>20</v>
      </c>
      <c r="B4" s="85" t="s">
        <v>21</v>
      </c>
      <c r="C4" s="85" t="s">
        <v>590</v>
      </c>
      <c r="D4" s="85" t="s">
        <v>23</v>
      </c>
      <c r="E4" s="85" t="s">
        <v>24</v>
      </c>
      <c r="F4" s="85" t="s">
        <v>25</v>
      </c>
      <c r="G4" s="87" t="s">
        <v>618</v>
      </c>
    </row>
    <row r="5" spans="1:7" ht="12" customHeight="1">
      <c r="A5" s="97"/>
      <c r="B5" s="86"/>
      <c r="C5" s="86"/>
      <c r="D5" s="86"/>
      <c r="E5" s="86"/>
      <c r="F5" s="86"/>
      <c r="G5" s="88"/>
    </row>
    <row r="6" spans="1:7" ht="12" customHeight="1">
      <c r="A6" s="97"/>
      <c r="B6" s="86"/>
      <c r="C6" s="86"/>
      <c r="D6" s="86"/>
      <c r="E6" s="86"/>
      <c r="F6" s="86"/>
      <c r="G6" s="88"/>
    </row>
    <row r="7" spans="1:7" ht="11.25" customHeight="1">
      <c r="A7" s="97"/>
      <c r="B7" s="86"/>
      <c r="C7" s="86"/>
      <c r="D7" s="86"/>
      <c r="E7" s="86"/>
      <c r="F7" s="86"/>
      <c r="G7" s="88"/>
    </row>
    <row r="8" spans="1:7" ht="10.5" customHeight="1">
      <c r="A8" s="97"/>
      <c r="B8" s="86"/>
      <c r="C8" s="86"/>
      <c r="D8" s="86"/>
      <c r="E8" s="86"/>
      <c r="F8" s="86"/>
      <c r="G8" s="88"/>
    </row>
    <row r="9" spans="1:7" ht="12" customHeight="1">
      <c r="A9" s="50">
        <v>1</v>
      </c>
      <c r="B9" s="51">
        <v>2</v>
      </c>
      <c r="C9" s="52">
        <v>3</v>
      </c>
      <c r="D9" s="52" t="s">
        <v>26</v>
      </c>
      <c r="E9" s="52" t="s">
        <v>27</v>
      </c>
      <c r="F9" s="52" t="s">
        <v>28</v>
      </c>
      <c r="G9" s="76">
        <v>7</v>
      </c>
    </row>
    <row r="10" spans="1:7" ht="12.75" customHeight="1">
      <c r="A10" s="54" t="s">
        <v>591</v>
      </c>
      <c r="B10" s="52">
        <v>500</v>
      </c>
      <c r="C10" s="51" t="s">
        <v>31</v>
      </c>
      <c r="D10" s="57">
        <v>152934800</v>
      </c>
      <c r="E10" s="57">
        <v>31971342.77</v>
      </c>
      <c r="F10" s="57">
        <v>120963457.23</v>
      </c>
      <c r="G10" s="77">
        <f>E10/D10</f>
        <v>0.20905211089954673</v>
      </c>
    </row>
    <row r="11" spans="1:7" ht="12.75" customHeight="1">
      <c r="A11" s="78" t="s">
        <v>32</v>
      </c>
      <c r="B11" s="52"/>
      <c r="C11" s="51"/>
      <c r="D11" s="79"/>
      <c r="E11" s="79"/>
      <c r="F11" s="79"/>
      <c r="G11" s="77"/>
    </row>
    <row r="12" spans="1:7" ht="12.75" customHeight="1">
      <c r="A12" s="54" t="s">
        <v>592</v>
      </c>
      <c r="B12" s="52">
        <v>520</v>
      </c>
      <c r="C12" s="51" t="s">
        <v>31</v>
      </c>
      <c r="D12" s="57">
        <v>17000000</v>
      </c>
      <c r="E12" s="57">
        <v>17000000</v>
      </c>
      <c r="F12" s="57" t="s">
        <v>75</v>
      </c>
      <c r="G12" s="77">
        <f aca="true" t="shared" si="0" ref="G12:G27">E12/D12</f>
        <v>1</v>
      </c>
    </row>
    <row r="13" spans="1:7" ht="12.75" customHeight="1">
      <c r="A13" s="78" t="s">
        <v>593</v>
      </c>
      <c r="B13" s="52"/>
      <c r="C13" s="51"/>
      <c r="D13" s="79"/>
      <c r="E13" s="79"/>
      <c r="F13" s="79"/>
      <c r="G13" s="77"/>
    </row>
    <row r="14" spans="1:7" ht="22.5" customHeight="1">
      <c r="A14" s="60" t="s">
        <v>594</v>
      </c>
      <c r="B14" s="52">
        <v>520</v>
      </c>
      <c r="C14" s="51" t="s">
        <v>322</v>
      </c>
      <c r="D14" s="57">
        <v>17000000</v>
      </c>
      <c r="E14" s="57">
        <v>17000000</v>
      </c>
      <c r="F14" s="57" t="s">
        <v>75</v>
      </c>
      <c r="G14" s="77">
        <f t="shared" si="0"/>
        <v>1</v>
      </c>
    </row>
    <row r="15" spans="1:7" ht="22.5" customHeight="1">
      <c r="A15" s="60" t="s">
        <v>595</v>
      </c>
      <c r="B15" s="52">
        <v>520</v>
      </c>
      <c r="C15" s="51" t="s">
        <v>596</v>
      </c>
      <c r="D15" s="57">
        <v>17000000</v>
      </c>
      <c r="E15" s="57">
        <v>17000000</v>
      </c>
      <c r="F15" s="57" t="s">
        <v>75</v>
      </c>
      <c r="G15" s="77">
        <f t="shared" si="0"/>
        <v>1</v>
      </c>
    </row>
    <row r="16" spans="1:7" ht="22.5" customHeight="1">
      <c r="A16" s="60" t="s">
        <v>597</v>
      </c>
      <c r="B16" s="52">
        <v>520</v>
      </c>
      <c r="C16" s="51" t="s">
        <v>598</v>
      </c>
      <c r="D16" s="57">
        <v>17000000</v>
      </c>
      <c r="E16" s="57">
        <v>17000000</v>
      </c>
      <c r="F16" s="57" t="s">
        <v>75</v>
      </c>
      <c r="G16" s="77">
        <f t="shared" si="0"/>
        <v>1</v>
      </c>
    </row>
    <row r="17" spans="1:7" ht="12.75" customHeight="1">
      <c r="A17" s="80" t="s">
        <v>599</v>
      </c>
      <c r="B17" s="52">
        <v>620</v>
      </c>
      <c r="C17" s="51" t="s">
        <v>31</v>
      </c>
      <c r="D17" s="57" t="s">
        <v>75</v>
      </c>
      <c r="E17" s="57" t="s">
        <v>75</v>
      </c>
      <c r="F17" s="57" t="s">
        <v>75</v>
      </c>
      <c r="G17" s="77"/>
    </row>
    <row r="18" spans="1:7" ht="12.75" customHeight="1">
      <c r="A18" s="81" t="s">
        <v>593</v>
      </c>
      <c r="B18" s="52"/>
      <c r="C18" s="51"/>
      <c r="D18" s="79"/>
      <c r="E18" s="79"/>
      <c r="F18" s="79"/>
      <c r="G18" s="77"/>
    </row>
    <row r="19" spans="1:7" ht="12.75" customHeight="1">
      <c r="A19" s="80" t="s">
        <v>600</v>
      </c>
      <c r="B19" s="52">
        <v>700</v>
      </c>
      <c r="C19" s="51" t="s">
        <v>374</v>
      </c>
      <c r="D19" s="57">
        <v>135934800</v>
      </c>
      <c r="E19" s="57">
        <v>14971342.77</v>
      </c>
      <c r="F19" s="57">
        <v>120963457.23</v>
      </c>
      <c r="G19" s="77">
        <f t="shared" si="0"/>
        <v>0.11013620331217613</v>
      </c>
    </row>
    <row r="20" spans="1:7" ht="12.75" customHeight="1">
      <c r="A20" s="80" t="s">
        <v>601</v>
      </c>
      <c r="B20" s="52">
        <v>710</v>
      </c>
      <c r="C20" s="51" t="s">
        <v>602</v>
      </c>
      <c r="D20" s="57">
        <v>-766942660.08</v>
      </c>
      <c r="E20" s="57">
        <v>-802518088.38</v>
      </c>
      <c r="F20" s="55" t="s">
        <v>603</v>
      </c>
      <c r="G20" s="77">
        <f t="shared" si="0"/>
        <v>1.046386033991497</v>
      </c>
    </row>
    <row r="21" spans="1:7" ht="12.75" customHeight="1">
      <c r="A21" s="60" t="s">
        <v>604</v>
      </c>
      <c r="B21" s="52">
        <v>710</v>
      </c>
      <c r="C21" s="51" t="s">
        <v>605</v>
      </c>
      <c r="D21" s="57">
        <v>-766942660.08</v>
      </c>
      <c r="E21" s="57">
        <v>-802518088.38</v>
      </c>
      <c r="F21" s="55" t="s">
        <v>603</v>
      </c>
      <c r="G21" s="77">
        <f t="shared" si="0"/>
        <v>1.046386033991497</v>
      </c>
    </row>
    <row r="22" spans="1:7" ht="12.75" customHeight="1">
      <c r="A22" s="60" t="s">
        <v>606</v>
      </c>
      <c r="B22" s="52">
        <v>710</v>
      </c>
      <c r="C22" s="51" t="s">
        <v>607</v>
      </c>
      <c r="D22" s="57">
        <v>-766942660.08</v>
      </c>
      <c r="E22" s="57">
        <v>-802518088.38</v>
      </c>
      <c r="F22" s="55" t="s">
        <v>603</v>
      </c>
      <c r="G22" s="77">
        <f t="shared" si="0"/>
        <v>1.046386033991497</v>
      </c>
    </row>
    <row r="23" spans="1:7" ht="22.5" customHeight="1">
      <c r="A23" s="60" t="s">
        <v>608</v>
      </c>
      <c r="B23" s="52">
        <v>710</v>
      </c>
      <c r="C23" s="51" t="s">
        <v>609</v>
      </c>
      <c r="D23" s="57">
        <v>-766942660.08</v>
      </c>
      <c r="E23" s="57">
        <v>-802518088.38</v>
      </c>
      <c r="F23" s="55" t="s">
        <v>603</v>
      </c>
      <c r="G23" s="77">
        <f t="shared" si="0"/>
        <v>1.046386033991497</v>
      </c>
    </row>
    <row r="24" spans="1:7" ht="12.75" customHeight="1">
      <c r="A24" s="80" t="s">
        <v>610</v>
      </c>
      <c r="B24" s="52">
        <v>720</v>
      </c>
      <c r="C24" s="51" t="s">
        <v>611</v>
      </c>
      <c r="D24" s="57">
        <v>902877460.08</v>
      </c>
      <c r="E24" s="57">
        <v>817489431.15</v>
      </c>
      <c r="F24" s="55" t="s">
        <v>603</v>
      </c>
      <c r="G24" s="77">
        <f t="shared" si="0"/>
        <v>0.905426779706701</v>
      </c>
    </row>
    <row r="25" spans="1:7" ht="12.75" customHeight="1">
      <c r="A25" s="60" t="s">
        <v>612</v>
      </c>
      <c r="B25" s="52">
        <v>720</v>
      </c>
      <c r="C25" s="52" t="s">
        <v>613</v>
      </c>
      <c r="D25" s="57">
        <v>902877460.08</v>
      </c>
      <c r="E25" s="57">
        <v>817489431.15</v>
      </c>
      <c r="F25" s="55" t="s">
        <v>603</v>
      </c>
      <c r="G25" s="77">
        <f t="shared" si="0"/>
        <v>0.905426779706701</v>
      </c>
    </row>
    <row r="26" spans="1:7" ht="12.75" customHeight="1">
      <c r="A26" s="60" t="s">
        <v>614</v>
      </c>
      <c r="B26" s="52">
        <v>720</v>
      </c>
      <c r="C26" s="52" t="s">
        <v>615</v>
      </c>
      <c r="D26" s="57">
        <v>902877460.08</v>
      </c>
      <c r="E26" s="57">
        <v>817489431.15</v>
      </c>
      <c r="F26" s="55" t="s">
        <v>603</v>
      </c>
      <c r="G26" s="77">
        <f t="shared" si="0"/>
        <v>0.905426779706701</v>
      </c>
    </row>
    <row r="27" spans="1:7" ht="22.5" customHeight="1" thickBot="1">
      <c r="A27" s="82" t="s">
        <v>616</v>
      </c>
      <c r="B27" s="83">
        <v>720</v>
      </c>
      <c r="C27" s="83" t="s">
        <v>617</v>
      </c>
      <c r="D27" s="67">
        <v>902877460.08</v>
      </c>
      <c r="E27" s="67">
        <v>817489431.15</v>
      </c>
      <c r="F27" s="65" t="s">
        <v>603</v>
      </c>
      <c r="G27" s="84">
        <f t="shared" si="0"/>
        <v>0.905426779706701</v>
      </c>
    </row>
    <row r="28" spans="1:6" ht="9.75" customHeight="1">
      <c r="A28" s="75"/>
      <c r="B28" s="75"/>
      <c r="C28" s="75"/>
      <c r="D28" s="70"/>
      <c r="E28" s="75"/>
      <c r="F28" s="75"/>
    </row>
  </sheetData>
  <sheetProtection/>
  <mergeCells count="8">
    <mergeCell ref="G4:G8"/>
    <mergeCell ref="A2:F2"/>
    <mergeCell ref="A4:A8"/>
    <mergeCell ref="B4:B8"/>
    <mergeCell ref="C4:C8"/>
    <mergeCell ref="D4:D8"/>
    <mergeCell ref="E4:E8"/>
    <mergeCell ref="F4:F8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2014-10-20T10:53:02Z</cp:lastPrinted>
  <dcterms:created xsi:type="dcterms:W3CDTF">2014-10-15T12:19:36Z</dcterms:created>
  <dcterms:modified xsi:type="dcterms:W3CDTF">2014-11-28T12:44:28Z</dcterms:modified>
  <cp:category/>
  <cp:version/>
  <cp:contentType/>
  <cp:contentStatus/>
</cp:coreProperties>
</file>