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<sst xmlns="http://schemas.openxmlformats.org/spreadsheetml/2006/main" count="1407" uniqueCount="626">
  <si>
    <t xml:space="preserve">  Денежные взыскания (штрафы) за нарушение законодательства о налогах и сборах</t>
  </si>
  <si>
    <t>0503117</t>
  </si>
  <si>
    <t>00001110000000000870</t>
  </si>
  <si>
    <t>00001060000000000120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</si>
  <si>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</si>
  <si>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00007010000000000610</t>
  </si>
  <si>
    <t>00011402040040000410</t>
  </si>
  <si>
    <t xml:space="preserve">  Плата за выбросы загрязняющих веществ в атмосферный воздух стационарными объектами</t>
  </si>
  <si>
    <t>00001060000000000100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</si>
  <si>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</si>
  <si>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00001040000000000300</t>
  </si>
  <si>
    <t>00010504000020000110</t>
  </si>
  <si>
    <t xml:space="preserve">  СОЦИАЛЬНАЯ ПОЛИТИКА</t>
  </si>
  <si>
    <t xml:space="preserve">  БЕЗВОЗМЕЗДНЫЕ ПОСТУПЛЕНИЯ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</si>
  <si>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</si>
  <si>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00010807000010000110</t>
  </si>
  <si>
    <t xml:space="preserve">  Другие общегосударственные вопросы</t>
  </si>
  <si>
    <t>00012010000000000612</t>
  </si>
  <si>
    <t>00001040000000000120</t>
  </si>
  <si>
    <t>00011406310000000430</t>
  </si>
  <si>
    <t>00005030000000000611</t>
  </si>
  <si>
    <t xml:space="preserve">  Погашение бюджетами городских округов кредитов от кредитных организаций в валюте Российской Федерации</t>
  </si>
  <si>
    <t>6</t>
  </si>
  <si>
    <t xml:space="preserve">  КУЛЬТУРА, КИНЕМАТОГРАФИЯ</t>
  </si>
  <si>
    <t>00010302250010000110</t>
  </si>
  <si>
    <t xml:space="preserve">  Доходы от компенсации затрат государства</t>
  </si>
  <si>
    <t>00020203024000000151</t>
  </si>
  <si>
    <t xml:space="preserve">  Социальное обеспечение и иные выплаты населению</t>
  </si>
  <si>
    <t xml:space="preserve">  Стипендии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</si>
  <si>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</si>
  <si>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00001020000000000120</t>
  </si>
  <si>
    <t>00004090000000000612</t>
  </si>
  <si>
    <t xml:space="preserve">  Молодежная политика и оздоровление детей</t>
  </si>
  <si>
    <t>по ОКЕИ</t>
  </si>
  <si>
    <t>00001130000000000323</t>
  </si>
  <si>
    <t>00020203999000000151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</si>
  <si>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</si>
  <si>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</si>
  <si>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</si>
  <si>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Социальные выплаты гражданам, кроме публичных нормативных социальных выплат</t>
  </si>
  <si>
    <t>00005010000000000800</t>
  </si>
  <si>
    <t>Неисполненные назначения</t>
  </si>
  <si>
    <t>00007090000000000600</t>
  </si>
  <si>
    <t xml:space="preserve">  Культура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</si>
  <si>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</si>
  <si>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450</t>
  </si>
  <si>
    <t>увеличение остатков средств, всего</t>
  </si>
  <si>
    <t xml:space="preserve">  Денежные взыскания (штрафы) за нарушение законодательства в области охраны окружающей среды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</si>
  <si>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</si>
  <si>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</si>
  <si>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00007070000000000600</t>
  </si>
  <si>
    <t>00010040000000000600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</si>
  <si>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</si>
  <si>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00010302230010000110</t>
  </si>
  <si>
    <t>00001130000000000851</t>
  </si>
  <si>
    <t xml:space="preserve">  Налог, взимаемый в связи с применением патентной системы налогообложения</t>
  </si>
  <si>
    <t>00007050000000000600</t>
  </si>
  <si>
    <t>00010601000000000110</t>
  </si>
  <si>
    <t xml:space="preserve">  Дотации на выравнивание бюджетной обеспеченности</t>
  </si>
  <si>
    <t>00011608010010000140</t>
  </si>
  <si>
    <t xml:space="preserve">  НАЛОГИ НА ПРИБЫЛЬ, ДОХОДЫ</t>
  </si>
  <si>
    <t>00020201001040000151</t>
  </si>
  <si>
    <t>00010010000000000321</t>
  </si>
  <si>
    <t>00001060000000000121</t>
  </si>
  <si>
    <t>00020203121000000151</t>
  </si>
  <si>
    <t>Код дохода по бюджетной классификации</t>
  </si>
  <si>
    <t>00001130000000000200</t>
  </si>
  <si>
    <t>источники внутреннего финансирования бюджета</t>
  </si>
  <si>
    <t>00011690040040000140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</si>
  <si>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</si>
  <si>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00001060000000000800</t>
  </si>
  <si>
    <t>00011651000020000140</t>
  </si>
  <si>
    <t>КОДЫ</t>
  </si>
  <si>
    <t xml:space="preserve">  Обслуживание муниципального долга</t>
  </si>
  <si>
    <t>00001050201040000510</t>
  </si>
  <si>
    <t>00010502010020000110</t>
  </si>
  <si>
    <t>00001040000000000121</t>
  </si>
  <si>
    <t>x</t>
  </si>
  <si>
    <t>00005030000000000612</t>
  </si>
  <si>
    <t>00001050200000000600</t>
  </si>
  <si>
    <t>00001040000000000800</t>
  </si>
  <si>
    <t>00011020000000000600</t>
  </si>
  <si>
    <t>Единица измерения:  руб.</t>
  </si>
  <si>
    <t>Исполнено</t>
  </si>
  <si>
    <t>00000000000000000000</t>
  </si>
  <si>
    <t>00007010000000000600</t>
  </si>
  <si>
    <t>00001050000000000200</t>
  </si>
  <si>
    <t>00007010000000000460</t>
  </si>
  <si>
    <t xml:space="preserve">  Прочие субвенции бюджетам городских округов</t>
  </si>
  <si>
    <t xml:space="preserve">                                  3. Источники финансирования дефицита бюджета</t>
  </si>
  <si>
    <t>00004090000000000244</t>
  </si>
  <si>
    <t>00001020000000000121</t>
  </si>
  <si>
    <t xml:space="preserve">  Жилищное хозяйство</t>
  </si>
  <si>
    <t xml:space="preserve">  Профессиональная подготовка, переподготовка и повышение квалификации</t>
  </si>
  <si>
    <t>00005010000000000243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</si>
  <si>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</si>
  <si>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00001030000000000240</t>
  </si>
  <si>
    <t>00005010000000000612</t>
  </si>
  <si>
    <t>383</t>
  </si>
  <si>
    <t>00001020000000000800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</si>
  <si>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</si>
  <si>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Капитальные вложения в объекты государственной (муниципальной) собственности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</si>
  <si>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</si>
  <si>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00008010000000000620</t>
  </si>
  <si>
    <t>00008010000000000600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</si>
  <si>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</si>
  <si>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ФИЗИЧЕСКАЯ КУЛЬТУРА И СПОРТ</t>
  </si>
  <si>
    <t>00011705000000000180</t>
  </si>
  <si>
    <t>00011406300000000430</t>
  </si>
  <si>
    <t>00005010000000000810</t>
  </si>
  <si>
    <t>00007090000000000610</t>
  </si>
  <si>
    <t>00012010000000000000</t>
  </si>
  <si>
    <t xml:space="preserve">  Налог на имущество физических лиц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</si>
  <si>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</si>
  <si>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00010302240010000110</t>
  </si>
  <si>
    <t>00001050201000000610</t>
  </si>
  <si>
    <t xml:space="preserve">  НАЛОГИ НА СОВОКУПНЫЙ ДОХОД</t>
  </si>
  <si>
    <t>00007070000000000300</t>
  </si>
  <si>
    <t>00011608020010000140</t>
  </si>
  <si>
    <t>00007070000000000610</t>
  </si>
  <si>
    <t>00011105012040000120</t>
  </si>
  <si>
    <t>00004090000000000000</t>
  </si>
  <si>
    <t>00010040000000000610</t>
  </si>
  <si>
    <t xml:space="preserve">  Бюджетные инвестиции в объекты капитального строительства государственной (муниципальной) собственности</t>
  </si>
  <si>
    <t>00001060000000000129</t>
  </si>
  <si>
    <t>00013010000000000000</t>
  </si>
  <si>
    <t>00001040000000000122</t>
  </si>
  <si>
    <t>00007050000000000610</t>
  </si>
  <si>
    <t>00001040000000000129</t>
  </si>
  <si>
    <t xml:space="preserve">  Резервные фонды</t>
  </si>
  <si>
    <t>00011101000000000120</t>
  </si>
  <si>
    <t>00011621000000000140</t>
  </si>
  <si>
    <t xml:space="preserve">  Субвенции бюджетам городских округов на проведение Всероссийской сельскохозяйственной переписи в 2016 году</t>
  </si>
  <si>
    <t>00011628000010000140</t>
  </si>
  <si>
    <t>00001060000000000320</t>
  </si>
  <si>
    <t xml:space="preserve">  НАЛОГИ НА ИМУЩЕСТВО</t>
  </si>
  <si>
    <t>00004050000000000000</t>
  </si>
  <si>
    <t>00005010000000000244</t>
  </si>
  <si>
    <t>00001020000000000129</t>
  </si>
  <si>
    <t>00001060000000000300</t>
  </si>
  <si>
    <t>00011625050010000140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</si>
  <si>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</si>
  <si>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00011608000010000140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</si>
  <si>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</si>
  <si>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00004090000000000414</t>
  </si>
  <si>
    <t>00011302000000000130</t>
  </si>
  <si>
    <t>00001040000000000320</t>
  </si>
  <si>
    <t>00011020000000000120</t>
  </si>
  <si>
    <t>00011020000000000100</t>
  </si>
  <si>
    <t xml:space="preserve">  Субсидии бюджетам бюджетной системы Российской Федерации (межбюджетные субсидии)</t>
  </si>
  <si>
    <t xml:space="preserve">  НАЦИОНАЛЬНАЯ БЕЗОПАСНОСТЬ И ПРАВООХРАНИТЕЛЬНАЯ ДЕЯТЕЛЬНОСТЬ</t>
  </si>
  <si>
    <t>00010502000020000110</t>
  </si>
  <si>
    <t xml:space="preserve">  Дорожное хозяйство (дорожные фонды)</t>
  </si>
  <si>
    <t>00011109040000000120</t>
  </si>
  <si>
    <t>Код расхода по бюджетной классификации</t>
  </si>
  <si>
    <t xml:space="preserve">  Субсидии автономным учреждениям</t>
  </si>
  <si>
    <t>00007090000000000611</t>
  </si>
  <si>
    <t xml:space="preserve">  Доходы бюджетов городских округов от возврата  организациями остатков субсидий прошлых лет</t>
  </si>
  <si>
    <t>00001130000000000853</t>
  </si>
  <si>
    <t>00005030000000000350</t>
  </si>
  <si>
    <t>00008010000000000610</t>
  </si>
  <si>
    <t>00005030000000000000</t>
  </si>
  <si>
    <t xml:space="preserve">  Другие вопросы в области национальной экономики</t>
  </si>
  <si>
    <t>00020203119040000151</t>
  </si>
  <si>
    <t>00001060000000000244</t>
  </si>
  <si>
    <t>00011625030010000140</t>
  </si>
  <si>
    <t>00007070000000000611</t>
  </si>
  <si>
    <t>00020202999000000151</t>
  </si>
  <si>
    <t>Результат исполнения бюджета (дефицит / профицит)</t>
  </si>
  <si>
    <t xml:space="preserve">  Дотации бюджетам городских округов на выравнивание бюджетной обеспеченности</t>
  </si>
  <si>
    <t>00005010000000000000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</si>
  <si>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</si>
  <si>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00001040000000000244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</si>
  <si>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</si>
  <si>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00010606030000000110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</si>
  <si>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</si>
  <si>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</si>
  <si>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00007050000000000611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</si>
  <si>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</si>
  <si>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00020204000000000151</t>
  </si>
  <si>
    <t xml:space="preserve">  Уплата налогов, сборов и иных платежей</t>
  </si>
  <si>
    <t xml:space="preserve">  Денежные взыскания (штрафы) за нарушение земельного законодательства</t>
  </si>
  <si>
    <t>00011705040040000180</t>
  </si>
  <si>
    <t>00001060000000000321</t>
  </si>
  <si>
    <t>Источники финансирования дефицита бюджета - всего</t>
  </si>
  <si>
    <t>00011625060010000140</t>
  </si>
  <si>
    <t>Наименование</t>
  </si>
  <si>
    <t xml:space="preserve">            Дата</t>
  </si>
  <si>
    <t>00001130000000000240</t>
  </si>
  <si>
    <t>00007010000000000611</t>
  </si>
  <si>
    <t/>
  </si>
  <si>
    <t>Глава по БК</t>
  </si>
  <si>
    <t>00001060000000000000</t>
  </si>
  <si>
    <t xml:space="preserve">  Ежемесячные денежные выплаты</t>
  </si>
  <si>
    <t xml:space="preserve">  Общее образование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</si>
  <si>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</si>
  <si>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</si>
  <si>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 Другие вопросы в области образования</t>
  </si>
  <si>
    <t>00011020000000000620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</si>
  <si>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</si>
  <si>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>00001050000000000240</t>
  </si>
  <si>
    <t>00001040000000000000</t>
  </si>
  <si>
    <t>источники внешнего финансирования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</si>
  <si>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</si>
  <si>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00011109000000000120</t>
  </si>
  <si>
    <t>00010803010010000110</t>
  </si>
  <si>
    <t>00008010000000000611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</si>
  <si>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</si>
  <si>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</si>
  <si>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00001020000000000000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</si>
  <si>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</si>
  <si>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Премии и гранты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</si>
  <si>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</si>
  <si>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00007070000000000612</t>
  </si>
  <si>
    <t>00010102030010000110</t>
  </si>
  <si>
    <t>00010040000000000612</t>
  </si>
  <si>
    <t xml:space="preserve">  Единый налог на вмененный доход для отдельных видов деятельности</t>
  </si>
  <si>
    <t>00011105310000000120</t>
  </si>
  <si>
    <t>00010606040000000110</t>
  </si>
  <si>
    <t>00001000000000000000</t>
  </si>
  <si>
    <t xml:space="preserve">  Закупка товаров, работ, услуг в целях капитального ремонта государственного (муниципального) имущества</t>
  </si>
  <si>
    <t>00011406312040000430</t>
  </si>
  <si>
    <t>00010503000010000110</t>
  </si>
  <si>
    <t xml:space="preserve">  Земельный налог с организаций, обладающих земельным участком, расположенным в границах городских округов</t>
  </si>
  <si>
    <t>00010901020040000110</t>
  </si>
  <si>
    <t>00007070000000000340</t>
  </si>
  <si>
    <t xml:space="preserve">  Дошкольное образование</t>
  </si>
  <si>
    <t>00004090000000000200</t>
  </si>
  <si>
    <t>00004120000000000800</t>
  </si>
  <si>
    <t>финансового органа</t>
  </si>
  <si>
    <t>00011402000000000000</t>
  </si>
  <si>
    <t>00010900000000000000</t>
  </si>
  <si>
    <t xml:space="preserve">  Увеличение прочих остатков денежных средств  бюджетов городских округов</t>
  </si>
  <si>
    <t>00001130000000000610</t>
  </si>
  <si>
    <t>00001060000000000122</t>
  </si>
  <si>
    <t xml:space="preserve">  Закупка товаров, работ и услуг для обеспечения государственных (муниципальных) нужд</t>
  </si>
  <si>
    <t>00007010000000000612</t>
  </si>
  <si>
    <t xml:space="preserve">  Судебная система</t>
  </si>
  <si>
    <t xml:space="preserve">  Субсидии бюджетным учреждениям</t>
  </si>
  <si>
    <t xml:space="preserve">  Прочие субсидии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</si>
  <si>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</si>
  <si>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00011406020000000430</t>
  </si>
  <si>
    <t xml:space="preserve">  ДОХОДЫ ОТ ОКАЗАНИЯ ПЛАТНЫХ УСЛУГ (РАБОТ) И КОМПЕНСАЦИИ ЗАТРАТ ГОСУДАРСТВА</t>
  </si>
  <si>
    <t>00010300000000000000</t>
  </si>
  <si>
    <t xml:space="preserve">  СРЕДСТВА МАССОВОЙ ИНФОРМАЦИИ</t>
  </si>
  <si>
    <t xml:space="preserve">  ОБЩЕГОСУДАРСТВЕННЫЕ ВОПРОСЫ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</si>
  <si>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</si>
  <si>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налоги и сборы (по отмененным налогам и сборам субъектов Российской Федерации)</t>
  </si>
  <si>
    <t>00004050000000000880</t>
  </si>
  <si>
    <t>00001060000000000850</t>
  </si>
  <si>
    <t>00011020000000000621</t>
  </si>
  <si>
    <t>00004050000000000200</t>
  </si>
  <si>
    <t xml:space="preserve">  Уплата налога на имущество организаций и земельного налога</t>
  </si>
  <si>
    <t>00020204025040000151</t>
  </si>
  <si>
    <t>00010800000000000000</t>
  </si>
  <si>
    <t>00001040000000000850</t>
  </si>
  <si>
    <t>00007070000000000244</t>
  </si>
  <si>
    <t>00001020000000000700</t>
  </si>
  <si>
    <t>00001030000000000120</t>
  </si>
  <si>
    <t>00010102040010000110</t>
  </si>
  <si>
    <t>00001030000000000100</t>
  </si>
  <si>
    <t>00008010000000000621</t>
  </si>
  <si>
    <t>00011302990000000130</t>
  </si>
  <si>
    <t>00011606000010000140</t>
  </si>
  <si>
    <t>00011406000000000430</t>
  </si>
  <si>
    <t>00007050000000000244</t>
  </si>
  <si>
    <t>00010606000000000110</t>
  </si>
  <si>
    <t>00010503010010000110</t>
  </si>
  <si>
    <t>00005030000000000200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</si>
  <si>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</si>
  <si>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Налог на прибыль организаций, зачислявшийся до 1 января 2005 года в местные бюджеты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</si>
  <si>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</si>
  <si>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</si>
  <si>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00010803000010000110</t>
  </si>
  <si>
    <t>00010700000000000000</t>
  </si>
  <si>
    <t>00010701020010000110</t>
  </si>
  <si>
    <t xml:space="preserve">  Доходы от продажи земельных участков, государственная собственность на которые не разграничена</t>
  </si>
  <si>
    <t>00005010000000000200</t>
  </si>
  <si>
    <t>00001050201000000510</t>
  </si>
  <si>
    <t>010</t>
  </si>
  <si>
    <t>00007090000000000000</t>
  </si>
  <si>
    <t>00011020000000000244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</si>
  <si>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</si>
  <si>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00020203024040000151</t>
  </si>
  <si>
    <t xml:space="preserve">  Дотации бюджетам бюджетной системы Российской Федерации</t>
  </si>
  <si>
    <t xml:space="preserve">  Плата за негативное воздействие на окружающую среду</t>
  </si>
  <si>
    <t>00010102020010000110</t>
  </si>
  <si>
    <t xml:space="preserve">  Налог на добычу полезных ископаемых</t>
  </si>
  <si>
    <t>00011109044040000120</t>
  </si>
  <si>
    <t xml:space="preserve">  Уплата иных платежей</t>
  </si>
  <si>
    <t xml:space="preserve">  Телевидение и радиовещание</t>
  </si>
  <si>
    <t xml:space="preserve">  ШТРАФЫ, САНКЦИИ, ВОЗМЕЩЕНИЕ УЩЕРБА</t>
  </si>
  <si>
    <t>00010100000000000000</t>
  </si>
  <si>
    <t xml:space="preserve">  </t>
  </si>
  <si>
    <t>00010601020040000110</t>
  </si>
  <si>
    <t>00011105300000000120</t>
  </si>
  <si>
    <t xml:space="preserve">  Земельный налог с организаций</t>
  </si>
  <si>
    <t>00007070000000000000</t>
  </si>
  <si>
    <t xml:space="preserve">  ПРОЧИЕ НЕНАЛОГОВЫЕ ДОХОДЫ</t>
  </si>
  <si>
    <t>00010040000000000000</t>
  </si>
  <si>
    <t>00011700000000000000</t>
  </si>
  <si>
    <t>00004120000000000810</t>
  </si>
  <si>
    <t xml:space="preserve">  НАЛОГОВЫЕ И НЕНАЛОГОВЫЕ ДОХОДЫ</t>
  </si>
  <si>
    <t>00013010000000000700</t>
  </si>
  <si>
    <t xml:space="preserve">  Акцизы по подакцизным товарам (продукции), производимым на территории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</si>
  <si>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</si>
  <si>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00011603030010000140</t>
  </si>
  <si>
    <t>00001130000000000620</t>
  </si>
  <si>
    <t>00001060000000000851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</si>
  <si>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</si>
  <si>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00001130000000000600</t>
  </si>
  <si>
    <t>00020203000000000151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</si>
  <si>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</si>
  <si>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00007050000000000000</t>
  </si>
  <si>
    <t>00010600000000000000</t>
  </si>
  <si>
    <t>00020202000000000151</t>
  </si>
  <si>
    <t xml:space="preserve">  Налог на имущество предприятий</t>
  </si>
  <si>
    <t xml:space="preserve">  Доходы бюджетов городских округов от возврата бюджетными учреждениями остатков субсидий прошлых лет</t>
  </si>
  <si>
    <t>00011100000000000000</t>
  </si>
  <si>
    <t>Расходы бюджета - всего</t>
  </si>
  <si>
    <t xml:space="preserve">  Газификация д. Лебяжий Луг Ивановского района Ивановской области</t>
  </si>
  <si>
    <t>00001040000000000851</t>
  </si>
  <si>
    <t>Утвержденные бюджетные назначения</t>
  </si>
  <si>
    <t xml:space="preserve">  Прочие субвенции</t>
  </si>
  <si>
    <t>00007020000000000600</t>
  </si>
  <si>
    <t>00001060000000000200</t>
  </si>
  <si>
    <t>уменьшение остатков средств, всего</t>
  </si>
  <si>
    <t>00010000000000000000</t>
  </si>
  <si>
    <t>00010102000010000110</t>
  </si>
  <si>
    <t>00001050000000000600</t>
  </si>
  <si>
    <t>00001030000000000800</t>
  </si>
  <si>
    <t xml:space="preserve">  Земельный налог с физических лиц</t>
  </si>
  <si>
    <t>Форма по ОКУД</t>
  </si>
  <si>
    <t>00011600000000000000</t>
  </si>
  <si>
    <t>00001040000000000200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</si>
  <si>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</si>
  <si>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00011201040010000120</t>
  </si>
  <si>
    <t>00011020000000000000</t>
  </si>
  <si>
    <t>00011406010000000430</t>
  </si>
  <si>
    <t>00020203121040000151</t>
  </si>
  <si>
    <t xml:space="preserve">       по ОКПО</t>
  </si>
  <si>
    <t xml:space="preserve">  ПЛАТЕЖИ ПРИ ПОЛЬЗОВАНИИ ПРИРОДНЫМИ РЕСУРСАМИ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</si>
  <si>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</si>
  <si>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00007010000000000000</t>
  </si>
  <si>
    <t xml:space="preserve">  Иные закупки товаров, работ и услуг для обеспечения государственных (муниципальных) нужд</t>
  </si>
  <si>
    <t xml:space="preserve">  Кредиты кредитных организаций в валюте Российской Федерации</t>
  </si>
  <si>
    <t>00010500000000000000</t>
  </si>
  <si>
    <t xml:space="preserve">  Функционирование высшего должностного лица субъекта Российской Федерации и муниципального образования</t>
  </si>
  <si>
    <t>00003090000000000600</t>
  </si>
  <si>
    <t xml:space="preserve">  Иные межбюджетные трансферты</t>
  </si>
  <si>
    <t>00011000000000000000</t>
  </si>
  <si>
    <t>00011101040040000120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</si>
  <si>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</si>
  <si>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Налог на добычу общераспространенных полезных ископаемых</t>
  </si>
  <si>
    <t>00011621040040000140</t>
  </si>
  <si>
    <t xml:space="preserve">  Прочие неналоговые доходы</t>
  </si>
  <si>
    <t>00011107000000000120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</si>
  <si>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</si>
  <si>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</si>
  <si>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Массовый спорт</t>
  </si>
  <si>
    <t xml:space="preserve">  Прочая закупка товаров, работ и услуг для обеспечения государственных (муниципальных) нужд</t>
  </si>
  <si>
    <t>00008010000000000000</t>
  </si>
  <si>
    <t xml:space="preserve">  Прочие поступления от денежных взысканий (штрафов) и иных сумм в возмещение ущерба</t>
  </si>
  <si>
    <t>200</t>
  </si>
  <si>
    <t xml:space="preserve">  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</si>
  <si>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00001130000000000621</t>
  </si>
  <si>
    <t xml:space="preserve">  Увеличение прочих остатков средств бюджетов</t>
  </si>
  <si>
    <t>00004090000000000400</t>
  </si>
  <si>
    <t>00020203007040000151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</si>
  <si>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</si>
  <si>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00011633000000000140</t>
  </si>
  <si>
    <t>00004090000000000240</t>
  </si>
  <si>
    <t>00013010000000000730</t>
  </si>
  <si>
    <t>00004120000000000000</t>
  </si>
  <si>
    <t>00001130000000000300</t>
  </si>
  <si>
    <t>00001130000000000630</t>
  </si>
  <si>
    <t>00011105030000000120</t>
  </si>
  <si>
    <t>00011400000000000000</t>
  </si>
  <si>
    <t>00001050201040000610</t>
  </si>
  <si>
    <t>00010102010010000110</t>
  </si>
  <si>
    <t>Доходы бюджета - всего</t>
  </si>
  <si>
    <t xml:space="preserve">  Фонд оплаты труда государственных (муниципальных) органов</t>
  </si>
  <si>
    <t xml:space="preserve">  Уменьшение прочих остатков средств бюджетов</t>
  </si>
  <si>
    <t xml:space="preserve">  БЕЗВОЗМЕЗДНЫЕ ПОСТУПЛЕНИЯ ОТ ДРУГИХ БЮДЖЕТОВ БЮДЖЕТНОЙ СИСТЕМЫ РОССИЙСКОЙ ФЕДЕРАЦИИ</t>
  </si>
  <si>
    <t>00007020000000000630</t>
  </si>
  <si>
    <t>00004050000000000240</t>
  </si>
  <si>
    <t>00007020000000000610</t>
  </si>
  <si>
    <t>00020203119000000151</t>
  </si>
  <si>
    <t xml:space="preserve">  Налог с продаж</t>
  </si>
  <si>
    <t xml:space="preserve">  Субвенции бюджетам на проведение Всероссийской сельскохозяйственной переписи в 2016 году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</si>
  <si>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</si>
  <si>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00003000000000000000</t>
  </si>
  <si>
    <t xml:space="preserve">  Государственная пошлина по делам, рассматриваемым в судах общей юрисдикции, мировыми судьями</t>
  </si>
  <si>
    <t>00001050200000000500</t>
  </si>
  <si>
    <t>00011643000010000140</t>
  </si>
  <si>
    <t>00011406024040000430</t>
  </si>
  <si>
    <t>00011107010000000120</t>
  </si>
  <si>
    <t xml:space="preserve">  Охрана семьи и детства</t>
  </si>
  <si>
    <t xml:space="preserve">  Налоги на имущество</t>
  </si>
  <si>
    <t>00011300000000000000</t>
  </si>
  <si>
    <t>00003090000000000610</t>
  </si>
  <si>
    <t>Код строки</t>
  </si>
  <si>
    <t>00004000000000000000</t>
  </si>
  <si>
    <t>00005030000000000400</t>
  </si>
  <si>
    <t>ОТЧЕТ ОБ ИСПОЛНЕНИИ БЮДЖЕТА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</si>
  <si>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</si>
  <si>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00010302000010000110</t>
  </si>
  <si>
    <t>00011201030010000120</t>
  </si>
  <si>
    <t>00005030000000000240</t>
  </si>
  <si>
    <t>4</t>
  </si>
  <si>
    <t xml:space="preserve">  ОБСЛУЖИВАНИЕ ГОСУДАРСТВЕННОГО И МУНИЦИПАЛЬНОГО ДОЛГА</t>
  </si>
  <si>
    <t>Изменение остатков средств</t>
  </si>
  <si>
    <t>00005010000000000400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</si>
  <si>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</si>
  <si>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00020201001000000151</t>
  </si>
  <si>
    <t xml:space="preserve">  Строительство автомобильной дороги Жажлево-Ильинское в Заволжском и Кинешемском районах Ивановской области</t>
  </si>
  <si>
    <t>00007010000000000464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</si>
  <si>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</t>
  </si>
  <si>
    <t>00001020000040000810</t>
  </si>
  <si>
    <t>00005010000000000240</t>
  </si>
  <si>
    <t>00005000000000000000</t>
  </si>
  <si>
    <t>00011302994040000130</t>
  </si>
  <si>
    <t xml:space="preserve">  НАЦИОНАЛЬНАЯ ЭКОНОМИКА</t>
  </si>
  <si>
    <t>00001030000000000244</t>
  </si>
  <si>
    <t xml:space="preserve">  Прочие субсидии бюджетам городских округов</t>
  </si>
  <si>
    <t>00011200000000000000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</si>
  <si>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</si>
  <si>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Доходы от продажи земельных участков, находящихся в государственной и муниципальной собственности</t>
  </si>
  <si>
    <t>00004090000000000410</t>
  </si>
  <si>
    <t>00007070000000000200</t>
  </si>
  <si>
    <t>00001130000000000611</t>
  </si>
  <si>
    <t>00011105312040000120</t>
  </si>
  <si>
    <t xml:space="preserve">         по ОКТМО</t>
  </si>
  <si>
    <t>00011020000000000123</t>
  </si>
  <si>
    <t>00010606042040000110</t>
  </si>
  <si>
    <t>Код источника финансирования дефицита бюджета по бюджетной классификации</t>
  </si>
  <si>
    <t>00020203999040000151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</si>
  <si>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</si>
  <si>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00001130000000000800</t>
  </si>
  <si>
    <t>из них:</t>
  </si>
  <si>
    <t>00020202999040000151</t>
  </si>
  <si>
    <t>00011201010010000120</t>
  </si>
  <si>
    <t>00007020000000000611</t>
  </si>
  <si>
    <t>00007050000000000200</t>
  </si>
  <si>
    <t>00020000000000000000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</si>
  <si>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</si>
  <si>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00001110000000000800</t>
  </si>
  <si>
    <t>00011625060016000140</t>
  </si>
  <si>
    <t>00001060000000000240</t>
  </si>
  <si>
    <t>00001050000000000000</t>
  </si>
  <si>
    <t>00020201000000000151</t>
  </si>
  <si>
    <t>00010701000010000110</t>
  </si>
  <si>
    <t>00007020000000000620</t>
  </si>
  <si>
    <t>00010807150010000110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</si>
  <si>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</si>
  <si>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Иные выплаты персоналу государственных (муниципальных) органов, за исключением фонда оплаты труда</t>
  </si>
  <si>
    <t>00011020000000000200</t>
  </si>
  <si>
    <t>00003090000000000611</t>
  </si>
  <si>
    <t>00001030000000000121</t>
  </si>
  <si>
    <t>00007010000000000200</t>
  </si>
  <si>
    <t>00001040000000000240</t>
  </si>
  <si>
    <t>00001030000000000000</t>
  </si>
  <si>
    <t>00010906010020000110</t>
  </si>
  <si>
    <t xml:space="preserve">  НАЛОГИ, СБОРЫ И РЕГУЛЯРНЫЕ ПЛАТЕЖИ ЗА ПОЛЬЗОВАНИЕ ПРИРОДНЫМИ РЕСУРСАМИ</t>
  </si>
  <si>
    <t>00011603010010000140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</si>
  <si>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</si>
  <si>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ДОХОДЫ ОТ ПРОДАЖИ МАТЕРИАЛЬНЫХ И НЕМАТЕРИАЛЬНЫХ АКТИВОВ</t>
  </si>
  <si>
    <t>00005030000000000410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</si>
  <si>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</si>
  <si>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00012010000000000600</t>
  </si>
  <si>
    <t>00010904000000000110</t>
  </si>
  <si>
    <t>X</t>
  </si>
  <si>
    <t>00001130000000000612</t>
  </si>
  <si>
    <t>00011105000000000120</t>
  </si>
  <si>
    <t xml:space="preserve">  Земельный налог с физических лиц,   обладающих земельным участком, расположенным в границах городских округов</t>
  </si>
  <si>
    <t>00005010000000000410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</si>
  <si>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</si>
  <si>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00004090000000000600</t>
  </si>
  <si>
    <t xml:space="preserve">  Плата за выбросы загрязняющих веществ в атмосферный воздух передвижными объектами</t>
  </si>
  <si>
    <t>00012000000000000000</t>
  </si>
  <si>
    <t>00007020000000000612</t>
  </si>
  <si>
    <t>00011201020010000120</t>
  </si>
  <si>
    <t xml:space="preserve">  Социальное обеспечение населения</t>
  </si>
  <si>
    <t>00010030000000000320</t>
  </si>
  <si>
    <t>00004120000000000880</t>
  </si>
  <si>
    <t>00001130000000000850</t>
  </si>
  <si>
    <t>00004120000000000200</t>
  </si>
  <si>
    <t>00010030000000000300</t>
  </si>
  <si>
    <t>00001130000000000830</t>
  </si>
  <si>
    <t xml:space="preserve">  Бюджетные инвестиции</t>
  </si>
  <si>
    <t>на 1 апреля 2016 г.</t>
  </si>
  <si>
    <t>00007020000000000621</t>
  </si>
  <si>
    <t>00010010000000000320</t>
  </si>
  <si>
    <t>00001130000000000320</t>
  </si>
  <si>
    <t>00013000000000000000</t>
  </si>
  <si>
    <t xml:space="preserve">  Налог на доходы физических лиц</t>
  </si>
  <si>
    <t>00010010000000000300</t>
  </si>
  <si>
    <t>00001030000000000122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</si>
  <si>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</si>
  <si>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Наименование публично-правового образования </t>
  </si>
  <si>
    <t>00001030000000000129</t>
  </si>
  <si>
    <t xml:space="preserve">  Благоустройство</t>
  </si>
  <si>
    <t xml:space="preserve">                                 1. Доходы бюджета</t>
  </si>
  <si>
    <t>00001050000000000500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</si>
  <si>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</si>
  <si>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00010606032040000110</t>
  </si>
  <si>
    <t>00007010000000000410</t>
  </si>
  <si>
    <t xml:space="preserve">  Расходы на выплаты персоналу государственных (муниципальных) органов</t>
  </si>
  <si>
    <t xml:space="preserve">  ЖИЛИЩНО-КОММУНАЛЬНОЕ ХОЗЯЙСТВО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</si>
  <si>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</si>
  <si>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00001040000000000100</t>
  </si>
  <si>
    <t>00021804010040000180</t>
  </si>
  <si>
    <t>00011201000010000120</t>
  </si>
  <si>
    <t>00011105034040000120</t>
  </si>
  <si>
    <t>00001030000000000850</t>
  </si>
  <si>
    <t>00020200000000000000</t>
  </si>
  <si>
    <t xml:space="preserve">  Предоставление субсидий бюджетным, автономным учреждениям и иным некоммерческим организациям</t>
  </si>
  <si>
    <t>00001020000000000100</t>
  </si>
  <si>
    <t xml:space="preserve">  Обслуживание государственного внутреннего и муниципального долга</t>
  </si>
  <si>
    <t xml:space="preserve">              Форма 0503117  с.2</t>
  </si>
  <si>
    <t xml:space="preserve">  Получение кредитов от кредитных организаций бюджетами городских округов в валюте Российской Федерации</t>
  </si>
  <si>
    <t>00021800000000000000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</si>
  <si>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</si>
  <si>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00005030000000000600</t>
  </si>
  <si>
    <t>00001130000000000244</t>
  </si>
  <si>
    <t>00011105010000000120</t>
  </si>
  <si>
    <t>00011651020020000140</t>
  </si>
  <si>
    <t xml:space="preserve">  Получение кредитов от кредитных организаций в валюте Российской Федерации</t>
  </si>
  <si>
    <t xml:space="preserve">  НАЛОГИ НА ТОВАРЫ (РАБОТЫ, УСЛУГИ), РЕАЛИЗУЕМЫЕ НА ТЕРРИТОРИИ РОССИЙСКОЙ ФЕДЕРАЦИИ</t>
  </si>
  <si>
    <t>00011406012040000430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</si>
  <si>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</si>
  <si>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00010906000020000110</t>
  </si>
  <si>
    <t>00005010000000000600</t>
  </si>
  <si>
    <t>00012010000000000610</t>
  </si>
  <si>
    <t>00011107014040000120</t>
  </si>
  <si>
    <t>-</t>
  </si>
  <si>
    <t>00011402043040000410</t>
  </si>
  <si>
    <t>00001060000000000853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</si>
  <si>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</si>
  <si>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00001130000000000831</t>
  </si>
  <si>
    <t>00004090000000000610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</si>
  <si>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</si>
  <si>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00010040000000000400</t>
  </si>
  <si>
    <t>00007070000000000240</t>
  </si>
  <si>
    <t>00010030000000000000</t>
  </si>
  <si>
    <t xml:space="preserve">  Пенсионное обеспечение</t>
  </si>
  <si>
    <t>00010504010020000110</t>
  </si>
  <si>
    <t xml:space="preserve">  Уменьшение прочих остатков денежных средств бюджетов городских округов</t>
  </si>
  <si>
    <t xml:space="preserve">  Прочие доходы от компенсации затрат бюджетов городских округов</t>
  </si>
  <si>
    <t>г.Шуя</t>
  </si>
  <si>
    <t>Периодичность: месячная, квартальная, годовая</t>
  </si>
  <si>
    <t>00007050000000000240</t>
  </si>
  <si>
    <t>00001130000000000350</t>
  </si>
  <si>
    <t>00001130000000000000</t>
  </si>
  <si>
    <t>00010010000000000000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</si>
  <si>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</si>
  <si>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00010302260010000110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</si>
  <si>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</si>
  <si>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</si>
  <si>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</si>
  <si>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>00007020000000000000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</si>
  <si>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</si>
  <si>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00001110000000000000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</si>
  <si>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</si>
  <si>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</si>
  <si>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</si>
  <si>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00007010000000000400</t>
  </si>
  <si>
    <t xml:space="preserve">  Платежи от государственных и муниципальных унитарных предприятий</t>
  </si>
  <si>
    <t>00011020000000000240</t>
  </si>
  <si>
    <t>00011633040040000140</t>
  </si>
  <si>
    <t>00001030000000000200</t>
  </si>
  <si>
    <t xml:space="preserve">  Сельское хозяйство и рыболовство</t>
  </si>
  <si>
    <t>00007010000000000240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</si>
  <si>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</si>
  <si>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00007000000000000000</t>
  </si>
  <si>
    <t xml:space="preserve">  ОБРАЗОВАНИЕ</t>
  </si>
  <si>
    <t>00020203007000000151</t>
  </si>
  <si>
    <t xml:space="preserve"> Наименование показателя</t>
  </si>
  <si>
    <t xml:space="preserve">  Прочие неналоговые доходы бюджетов городских округов</t>
  </si>
  <si>
    <t xml:space="preserve">  ЗАДОЛЖЕННОСТЬ И ПЕРЕРАСЧЕТЫ ПО ОТМЕНЕННЫМ НАЛОГАМ, СБОРАМ И ИНЫМ ОБЯЗАТЕЛЬНЫМ ПЛАТЕЖАМ</t>
  </si>
  <si>
    <t>00005030000000000300</t>
  </si>
  <si>
    <t>00003090000000000000</t>
  </si>
  <si>
    <t xml:space="preserve">                                              2. Расходы бюджета</t>
  </si>
  <si>
    <t>00021804000040000180</t>
  </si>
  <si>
    <t>00005030000000000610</t>
  </si>
  <si>
    <t xml:space="preserve">                        Форма 0503117  с.3</t>
  </si>
  <si>
    <t>5</t>
  </si>
  <si>
    <t>00010904010020000110</t>
  </si>
  <si>
    <t>00021800000000000180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</si>
  <si>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</si>
  <si>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Государственная пошлина за выдачу разрешения на установку рекламной конструкции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</si>
  <si>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</si>
  <si>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00008000000000000000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</si>
  <si>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</si>
  <si>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00004090000000000611</t>
  </si>
  <si>
    <t>00001020000040000710</t>
  </si>
  <si>
    <t>00005010000000000610</t>
  </si>
  <si>
    <t>00011690000000000140</t>
  </si>
  <si>
    <t xml:space="preserve">  Погашение кредитов, предоставленных кредитными организациями в валюте Российской Федерации</t>
  </si>
  <si>
    <t xml:space="preserve">  Уменьшение прочих остатков денежных средств бюджетов</t>
  </si>
  <si>
    <t xml:space="preserve">  Земельный налог</t>
  </si>
  <si>
    <t>00011625000000000140</t>
  </si>
  <si>
    <t>00010901000000000110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</si>
  <si>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</si>
  <si>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ГОСУДАРСТВЕННАЯ ПОШЛИНА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</si>
  <si>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</si>
  <si>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Приобретение товаров, работ, услуг в пользу граждан в целях их социального обеспечения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</si>
  <si>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</si>
  <si>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00010502020020000110</t>
  </si>
  <si>
    <t>00010040000000000410</t>
  </si>
  <si>
    <t xml:space="preserve">  Прочие доходы от компенсации затрат государства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</si>
  <si>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</si>
  <si>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</si>
  <si>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00020204025000000151</t>
  </si>
  <si>
    <t>00004120000000000240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</si>
  <si>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</si>
  <si>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Единый сельскохозяйственный налог</t>
  </si>
  <si>
    <t xml:space="preserve">  Исполнение судебных актов</t>
  </si>
  <si>
    <t xml:space="preserve">  Субвенции бюджетам бюджетной системы Российской Федерации</t>
  </si>
  <si>
    <t>00011603000000000140</t>
  </si>
  <si>
    <t>в том числе:</t>
  </si>
  <si>
    <t>00004050000000000800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</si>
  <si>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</si>
  <si>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% исполнения</t>
  </si>
  <si>
    <t>7</t>
  </si>
  <si>
    <r>
      <t>Приложение к постановлению Администрации городского округа Шуя о</t>
    </r>
    <r>
      <rPr>
        <sz val="11"/>
        <color theme="1"/>
        <rFont val="Calibri"/>
        <family val="2"/>
      </rPr>
      <t>т 21.04.2016 №568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</si>
</sst>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0"/>
    </font>
    <font>
      <sz val="6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medium">
        <color rgb="FF000000"/>
      </top>
      <bottom/>
    </border>
    <border>
      <left style="thin"/>
      <right style="medium">
        <color rgb="FF000000"/>
      </right>
      <top style="medium">
        <color rgb="FF000000"/>
      </top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2" fillId="0" borderId="1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49" fontId="2" fillId="0" borderId="0">
      <alignment/>
      <protection/>
    </xf>
    <xf numFmtId="0" fontId="2" fillId="0" borderId="0">
      <alignment wrapText="1"/>
      <protection/>
    </xf>
    <xf numFmtId="0" fontId="4" fillId="0" borderId="0">
      <alignment wrapText="1"/>
      <protection/>
    </xf>
    <xf numFmtId="0" fontId="4" fillId="0" borderId="2">
      <alignment horizontal="left"/>
      <protection/>
    </xf>
    <xf numFmtId="0" fontId="4" fillId="0" borderId="3">
      <alignment horizontal="left" wrapText="1" indent="2"/>
      <protection/>
    </xf>
    <xf numFmtId="0" fontId="4" fillId="0" borderId="4">
      <alignment horizontal="left" wrapText="1"/>
      <protection/>
    </xf>
    <xf numFmtId="0" fontId="4" fillId="0" borderId="5">
      <alignment horizontal="left" wrapText="1" indent="2"/>
      <protection/>
    </xf>
    <xf numFmtId="0" fontId="2" fillId="20" borderId="6">
      <alignment/>
      <protection/>
    </xf>
    <xf numFmtId="0" fontId="2" fillId="20" borderId="7">
      <alignment/>
      <protection/>
    </xf>
    <xf numFmtId="49" fontId="4" fillId="0" borderId="0">
      <alignment wrapText="1"/>
      <protection/>
    </xf>
    <xf numFmtId="49" fontId="4" fillId="0" borderId="2">
      <alignment horizontal="left"/>
      <protection/>
    </xf>
    <xf numFmtId="0" fontId="4" fillId="0" borderId="8">
      <alignment horizontal="center" vertical="center" shrinkToFit="1"/>
      <protection/>
    </xf>
    <xf numFmtId="0" fontId="4" fillId="0" borderId="9">
      <alignment horizontal="center" vertical="center" shrinkToFit="1"/>
      <protection/>
    </xf>
    <xf numFmtId="0" fontId="2" fillId="20" borderId="10">
      <alignment/>
      <protection/>
    </xf>
    <xf numFmtId="49" fontId="4" fillId="0" borderId="0">
      <alignment horizontal="center"/>
      <protection/>
    </xf>
    <xf numFmtId="0" fontId="4" fillId="0" borderId="2">
      <alignment horizontal="center" shrinkToFit="1"/>
      <protection/>
    </xf>
    <xf numFmtId="49" fontId="4" fillId="0" borderId="11">
      <alignment horizontal="center" vertical="center"/>
      <protection/>
    </xf>
    <xf numFmtId="49" fontId="4" fillId="0" borderId="1">
      <alignment horizontal="center" vertical="center"/>
      <protection/>
    </xf>
    <xf numFmtId="49" fontId="4" fillId="0" borderId="2">
      <alignment horizontal="center" vertical="center" shrinkToFit="1"/>
      <protection/>
    </xf>
    <xf numFmtId="164" fontId="4" fillId="0" borderId="1">
      <alignment horizontal="right" vertical="center" shrinkToFit="1"/>
      <protection/>
    </xf>
    <xf numFmtId="4" fontId="4" fillId="0" borderId="1">
      <alignment horizontal="right" shrinkToFit="1"/>
      <protection/>
    </xf>
    <xf numFmtId="49" fontId="5" fillId="0" borderId="0">
      <alignment/>
      <protection/>
    </xf>
    <xf numFmtId="49" fontId="2" fillId="0" borderId="2">
      <alignment shrinkToFit="1"/>
      <protection/>
    </xf>
    <xf numFmtId="49" fontId="4" fillId="0" borderId="2">
      <alignment horizontal="right"/>
      <protection/>
    </xf>
    <xf numFmtId="164" fontId="4" fillId="0" borderId="12">
      <alignment horizontal="right" vertical="center" shrinkToFit="1"/>
      <protection/>
    </xf>
    <xf numFmtId="4" fontId="4" fillId="0" borderId="12">
      <alignment horizontal="right" shrinkToFit="1"/>
      <protection/>
    </xf>
    <xf numFmtId="0" fontId="2" fillId="20" borderId="2">
      <alignment/>
      <protection/>
    </xf>
    <xf numFmtId="0" fontId="6" fillId="0" borderId="12">
      <alignment wrapText="1"/>
      <protection/>
    </xf>
    <xf numFmtId="0" fontId="6" fillId="0" borderId="12">
      <alignment/>
      <protection/>
    </xf>
    <xf numFmtId="49" fontId="4" fillId="0" borderId="12">
      <alignment horizontal="center" shrinkToFit="1"/>
      <protection/>
    </xf>
    <xf numFmtId="49" fontId="4" fillId="0" borderId="1">
      <alignment horizontal="center" vertical="center" shrinkToFit="1"/>
      <protection/>
    </xf>
    <xf numFmtId="0" fontId="2" fillId="0" borderId="13">
      <alignment horizontal="left"/>
      <protection/>
    </xf>
    <xf numFmtId="0" fontId="7" fillId="0" borderId="0">
      <alignment horizontal="center"/>
      <protection/>
    </xf>
    <xf numFmtId="0" fontId="2" fillId="0" borderId="0">
      <alignment horizontal="left"/>
      <protection/>
    </xf>
    <xf numFmtId="49" fontId="4" fillId="0" borderId="0">
      <alignment horizontal="left"/>
      <protection/>
    </xf>
    <xf numFmtId="0" fontId="2" fillId="0" borderId="2">
      <alignment/>
      <protection/>
    </xf>
    <xf numFmtId="0" fontId="2" fillId="0" borderId="1">
      <alignment horizontal="left"/>
      <protection/>
    </xf>
    <xf numFmtId="0" fontId="2" fillId="0" borderId="13">
      <alignment/>
      <protection/>
    </xf>
    <xf numFmtId="0" fontId="2" fillId="20" borderId="14">
      <alignment/>
      <protection/>
    </xf>
    <xf numFmtId="0" fontId="2" fillId="0" borderId="15">
      <alignment horizontal="left"/>
      <protection/>
    </xf>
    <xf numFmtId="0" fontId="4" fillId="0" borderId="2">
      <alignment horizontal="center" wrapText="1"/>
      <protection/>
    </xf>
    <xf numFmtId="0" fontId="7" fillId="0" borderId="13">
      <alignment horizontal="center"/>
      <protection/>
    </xf>
    <xf numFmtId="0" fontId="2" fillId="0" borderId="0">
      <alignment horizontal="center"/>
      <protection/>
    </xf>
    <xf numFmtId="0" fontId="4" fillId="0" borderId="2">
      <alignment horizontal="center"/>
      <protection/>
    </xf>
    <xf numFmtId="0" fontId="4" fillId="0" borderId="0">
      <alignment horizontal="center"/>
      <protection/>
    </xf>
    <xf numFmtId="0" fontId="5" fillId="0" borderId="0">
      <alignment horizontal="left"/>
      <protection/>
    </xf>
    <xf numFmtId="0" fontId="4" fillId="0" borderId="15">
      <alignment/>
      <protection/>
    </xf>
    <xf numFmtId="0" fontId="7" fillId="0" borderId="0">
      <alignment/>
      <protection/>
    </xf>
    <xf numFmtId="49" fontId="2" fillId="0" borderId="15">
      <alignment/>
      <protection/>
    </xf>
    <xf numFmtId="49" fontId="7" fillId="0" borderId="0">
      <alignment/>
      <protection/>
    </xf>
    <xf numFmtId="0" fontId="2" fillId="20" borderId="0">
      <alignment/>
      <protection/>
    </xf>
    <xf numFmtId="0" fontId="2" fillId="0" borderId="0">
      <alignment/>
      <protection/>
    </xf>
    <xf numFmtId="0" fontId="8" fillId="0" borderId="0">
      <alignment horizontal="center"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8" fillId="0" borderId="2">
      <alignment horizontal="center"/>
      <protection/>
    </xf>
    <xf numFmtId="0" fontId="4" fillId="0" borderId="1">
      <alignment horizontal="center" vertical="top" wrapText="1"/>
      <protection/>
    </xf>
    <xf numFmtId="0" fontId="4" fillId="0" borderId="1">
      <alignment horizontal="center" vertical="center"/>
      <protection/>
    </xf>
    <xf numFmtId="0" fontId="4" fillId="0" borderId="3">
      <alignment horizontal="left" wrapText="1"/>
      <protection/>
    </xf>
    <xf numFmtId="0" fontId="4" fillId="0" borderId="5">
      <alignment horizontal="left" wrapText="1"/>
      <protection/>
    </xf>
    <xf numFmtId="0" fontId="4" fillId="0" borderId="16">
      <alignment horizontal="left" wrapText="1" indent="2"/>
      <protection/>
    </xf>
    <xf numFmtId="0" fontId="2" fillId="20" borderId="13">
      <alignment/>
      <protection/>
    </xf>
    <xf numFmtId="0" fontId="9" fillId="0" borderId="0">
      <alignment/>
      <protection/>
    </xf>
    <xf numFmtId="0" fontId="4" fillId="0" borderId="2">
      <alignment horizontal="left" wrapText="1"/>
      <protection/>
    </xf>
    <xf numFmtId="0" fontId="4" fillId="0" borderId="10">
      <alignment horizontal="left" wrapText="1"/>
      <protection/>
    </xf>
    <xf numFmtId="0" fontId="4" fillId="0" borderId="13">
      <alignment horizontal="left"/>
      <protection/>
    </xf>
    <xf numFmtId="0" fontId="4" fillId="0" borderId="17">
      <alignment horizontal="center" vertical="center"/>
      <protection/>
    </xf>
    <xf numFmtId="49" fontId="4" fillId="0" borderId="8">
      <alignment horizontal="center" wrapText="1"/>
      <protection/>
    </xf>
    <xf numFmtId="49" fontId="4" fillId="0" borderId="18">
      <alignment horizontal="center" shrinkToFit="1"/>
      <protection/>
    </xf>
    <xf numFmtId="49" fontId="4" fillId="0" borderId="19">
      <alignment horizontal="center" shrinkToFit="1"/>
      <protection/>
    </xf>
    <xf numFmtId="0" fontId="10" fillId="0" borderId="0">
      <alignment/>
      <protection/>
    </xf>
    <xf numFmtId="49" fontId="4" fillId="0" borderId="11">
      <alignment horizontal="center"/>
      <protection/>
    </xf>
    <xf numFmtId="49" fontId="4" fillId="0" borderId="20">
      <alignment horizontal="center"/>
      <protection/>
    </xf>
    <xf numFmtId="49" fontId="4" fillId="0" borderId="21">
      <alignment horizontal="center"/>
      <protection/>
    </xf>
    <xf numFmtId="49" fontId="4" fillId="0" borderId="0">
      <alignment/>
      <protection/>
    </xf>
    <xf numFmtId="49" fontId="4" fillId="0" borderId="13">
      <alignment/>
      <protection/>
    </xf>
    <xf numFmtId="49" fontId="4" fillId="0" borderId="1">
      <alignment horizontal="center" vertical="top" wrapText="1"/>
      <protection/>
    </xf>
    <xf numFmtId="49" fontId="4" fillId="0" borderId="17">
      <alignment horizontal="center" vertical="center"/>
      <protection/>
    </xf>
    <xf numFmtId="4" fontId="4" fillId="0" borderId="11">
      <alignment horizontal="right" shrinkToFit="1"/>
      <protection/>
    </xf>
    <xf numFmtId="4" fontId="4" fillId="0" borderId="20">
      <alignment horizontal="right" shrinkToFit="1"/>
      <protection/>
    </xf>
    <xf numFmtId="4" fontId="4" fillId="0" borderId="21">
      <alignment horizontal="right" shrinkToFit="1"/>
      <protection/>
    </xf>
    <xf numFmtId="0" fontId="10" fillId="0" borderId="22">
      <alignment/>
      <protection/>
    </xf>
    <xf numFmtId="0" fontId="4" fillId="0" borderId="23">
      <alignment horizontal="right"/>
      <protection/>
    </xf>
    <xf numFmtId="49" fontId="4" fillId="0" borderId="23">
      <alignment horizontal="right" vertical="center"/>
      <protection/>
    </xf>
    <xf numFmtId="49" fontId="4" fillId="0" borderId="23">
      <alignment horizontal="right"/>
      <protection/>
    </xf>
    <xf numFmtId="49" fontId="4" fillId="0" borderId="23">
      <alignment/>
      <protection/>
    </xf>
    <xf numFmtId="0" fontId="4" fillId="0" borderId="2">
      <alignment horizontal="center"/>
      <protection/>
    </xf>
    <xf numFmtId="0" fontId="4" fillId="0" borderId="17">
      <alignment horizontal="center"/>
      <protection/>
    </xf>
    <xf numFmtId="49" fontId="4" fillId="0" borderId="24">
      <alignment horizontal="center"/>
      <protection/>
    </xf>
    <xf numFmtId="14" fontId="4" fillId="0" borderId="25">
      <alignment horizontal="center"/>
      <protection/>
    </xf>
    <xf numFmtId="49" fontId="4" fillId="0" borderId="25">
      <alignment horizontal="center" vertical="center"/>
      <protection/>
    </xf>
    <xf numFmtId="49" fontId="4" fillId="0" borderId="25">
      <alignment horizontal="center"/>
      <protection/>
    </xf>
    <xf numFmtId="49" fontId="4" fillId="0" borderId="26">
      <alignment horizontal="center"/>
      <protection/>
    </xf>
    <xf numFmtId="0" fontId="11" fillId="0" borderId="0">
      <alignment horizontal="right"/>
      <protection/>
    </xf>
    <xf numFmtId="0" fontId="11" fillId="0" borderId="27">
      <alignment horizontal="right"/>
      <protection/>
    </xf>
    <xf numFmtId="0" fontId="11" fillId="0" borderId="28">
      <alignment horizontal="right"/>
      <protection/>
    </xf>
    <xf numFmtId="0" fontId="8" fillId="0" borderId="2">
      <alignment horizontal="center"/>
      <protection/>
    </xf>
    <xf numFmtId="0" fontId="2" fillId="0" borderId="29">
      <alignment/>
      <protection/>
    </xf>
    <xf numFmtId="0" fontId="2" fillId="0" borderId="27">
      <alignment/>
      <protection/>
    </xf>
    <xf numFmtId="49" fontId="11" fillId="0" borderId="0">
      <alignment/>
      <protection/>
    </xf>
    <xf numFmtId="0" fontId="8" fillId="0" borderId="0">
      <alignment horizontal="center"/>
      <protection/>
    </xf>
    <xf numFmtId="0" fontId="4" fillId="0" borderId="30">
      <alignment horizontal="left" wrapText="1"/>
      <protection/>
    </xf>
    <xf numFmtId="0" fontId="2" fillId="20" borderId="31">
      <alignment/>
      <protection/>
    </xf>
    <xf numFmtId="0" fontId="4" fillId="0" borderId="12">
      <alignment horizontal="left" wrapText="1"/>
      <protection/>
    </xf>
    <xf numFmtId="0" fontId="9" fillId="0" borderId="13">
      <alignment/>
      <protection/>
    </xf>
    <xf numFmtId="0" fontId="4" fillId="0" borderId="8">
      <alignment horizontal="center" shrinkToFit="1"/>
      <protection/>
    </xf>
    <xf numFmtId="0" fontId="4" fillId="0" borderId="18">
      <alignment horizontal="center" shrinkToFit="1"/>
      <protection/>
    </xf>
    <xf numFmtId="49" fontId="4" fillId="0" borderId="19">
      <alignment horizontal="center" wrapText="1"/>
      <protection/>
    </xf>
    <xf numFmtId="0" fontId="2" fillId="20" borderId="32">
      <alignment/>
      <protection/>
    </xf>
    <xf numFmtId="49" fontId="4" fillId="0" borderId="33">
      <alignment horizontal="center" shrinkToFit="1"/>
      <protection/>
    </xf>
    <xf numFmtId="0" fontId="9" fillId="0" borderId="15">
      <alignment/>
      <protection/>
    </xf>
    <xf numFmtId="0" fontId="4" fillId="0" borderId="17">
      <alignment horizontal="center" vertical="center" shrinkToFit="1"/>
      <protection/>
    </xf>
    <xf numFmtId="49" fontId="4" fillId="0" borderId="21">
      <alignment horizontal="center" wrapText="1"/>
      <protection/>
    </xf>
    <xf numFmtId="49" fontId="4" fillId="0" borderId="34">
      <alignment horizontal="center"/>
      <protection/>
    </xf>
    <xf numFmtId="49" fontId="4" fillId="0" borderId="17">
      <alignment horizontal="center" vertical="center" shrinkToFit="1"/>
      <protection/>
    </xf>
    <xf numFmtId="164" fontId="4" fillId="0" borderId="20">
      <alignment horizontal="right" shrinkToFit="1"/>
      <protection/>
    </xf>
    <xf numFmtId="4" fontId="4" fillId="0" borderId="21">
      <alignment horizontal="right" wrapText="1"/>
      <protection/>
    </xf>
    <xf numFmtId="4" fontId="4" fillId="0" borderId="34">
      <alignment horizontal="right" shrinkToFit="1"/>
      <protection/>
    </xf>
    <xf numFmtId="49" fontId="4" fillId="0" borderId="0">
      <alignment horizontal="right"/>
      <protection/>
    </xf>
    <xf numFmtId="4" fontId="4" fillId="0" borderId="35">
      <alignment horizontal="right" shrinkToFit="1"/>
      <protection/>
    </xf>
    <xf numFmtId="164" fontId="4" fillId="0" borderId="36">
      <alignment horizontal="right" shrinkToFit="1"/>
      <protection/>
    </xf>
    <xf numFmtId="4" fontId="4" fillId="0" borderId="16">
      <alignment horizontal="right" wrapText="1"/>
      <protection/>
    </xf>
    <xf numFmtId="49" fontId="4" fillId="0" borderId="37">
      <alignment horizontal="center"/>
      <protection/>
    </xf>
    <xf numFmtId="0" fontId="8" fillId="0" borderId="27">
      <alignment horizontal="center"/>
      <protection/>
    </xf>
    <xf numFmtId="49" fontId="2" fillId="0" borderId="27">
      <alignment/>
      <protection/>
    </xf>
    <xf numFmtId="49" fontId="2" fillId="0" borderId="28">
      <alignment/>
      <protection/>
    </xf>
    <xf numFmtId="0" fontId="2" fillId="0" borderId="28">
      <alignment wrapText="1"/>
      <protection/>
    </xf>
    <xf numFmtId="0" fontId="2" fillId="0" borderId="28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38" applyNumberFormat="0" applyAlignment="0" applyProtection="0"/>
    <xf numFmtId="0" fontId="34" fillId="28" borderId="39" applyNumberFormat="0" applyAlignment="0" applyProtection="0"/>
    <xf numFmtId="0" fontId="35" fillId="28" borderId="3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0" applyNumberFormat="0" applyFill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3" applyNumberFormat="0" applyFill="0" applyAlignment="0" applyProtection="0"/>
    <xf numFmtId="0" fontId="40" fillId="29" borderId="44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45" fillId="0" borderId="46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8" fillId="0" borderId="0" xfId="92" applyNumberFormat="1" applyProtection="1">
      <alignment/>
      <protection/>
    </xf>
    <xf numFmtId="0" fontId="4" fillId="0" borderId="2" xfId="42" applyNumberFormat="1" applyProtection="1">
      <alignment horizontal="left"/>
      <protection/>
    </xf>
    <xf numFmtId="0" fontId="4" fillId="0" borderId="0" xfId="94" applyNumberFormat="1" applyFont="1" applyProtection="1">
      <alignment horizontal="left"/>
      <protection/>
    </xf>
    <xf numFmtId="49" fontId="4" fillId="0" borderId="2" xfId="62" applyNumberFormat="1" applyProtection="1">
      <alignment horizontal="right"/>
      <protection/>
    </xf>
    <xf numFmtId="0" fontId="4" fillId="0" borderId="0" xfId="94" applyNumberFormat="1" applyProtection="1">
      <alignment horizontal="left"/>
      <protection/>
    </xf>
    <xf numFmtId="0" fontId="9" fillId="0" borderId="13" xfId="144" applyNumberFormat="1" applyProtection="1">
      <alignment/>
      <protection/>
    </xf>
    <xf numFmtId="0" fontId="4" fillId="0" borderId="4" xfId="44" applyNumberFormat="1" applyProtection="1">
      <alignment horizontal="left" wrapText="1"/>
      <protection/>
    </xf>
    <xf numFmtId="0" fontId="11" fillId="0" borderId="0" xfId="133" applyNumberFormat="1" applyProtection="1">
      <alignment horizontal="right"/>
      <protection/>
    </xf>
    <xf numFmtId="0" fontId="4" fillId="0" borderId="16" xfId="100" applyNumberFormat="1" applyProtection="1">
      <alignment horizontal="left" wrapText="1" indent="2"/>
      <protection/>
    </xf>
    <xf numFmtId="49" fontId="4" fillId="0" borderId="0" xfId="48" applyNumberFormat="1" applyProtection="1">
      <alignment wrapText="1"/>
      <protection/>
    </xf>
    <xf numFmtId="0" fontId="10" fillId="0" borderId="0" xfId="110" applyNumberFormat="1" applyProtection="1">
      <alignment/>
      <protection/>
    </xf>
    <xf numFmtId="0" fontId="2" fillId="0" borderId="29" xfId="137" applyNumberFormat="1" applyProtection="1">
      <alignment/>
      <protection/>
    </xf>
    <xf numFmtId="49" fontId="4" fillId="0" borderId="25" xfId="130" applyNumberFormat="1" applyProtection="1">
      <alignment horizontal="center" vertical="center"/>
      <protection/>
    </xf>
    <xf numFmtId="0" fontId="6" fillId="0" borderId="12" xfId="67" applyNumberFormat="1" applyProtection="1">
      <alignment/>
      <protection/>
    </xf>
    <xf numFmtId="49" fontId="2" fillId="0" borderId="2" xfId="61" applyNumberFormat="1" applyProtection="1">
      <alignment shrinkToFit="1"/>
      <protection/>
    </xf>
    <xf numFmtId="49" fontId="4" fillId="0" borderId="26" xfId="132" applyNumberFormat="1" applyProtection="1">
      <alignment horizontal="center"/>
      <protection/>
    </xf>
    <xf numFmtId="0" fontId="10" fillId="0" borderId="22" xfId="121" applyNumberFormat="1" applyProtection="1">
      <alignment/>
      <protection/>
    </xf>
    <xf numFmtId="0" fontId="4" fillId="0" borderId="5" xfId="99" applyNumberFormat="1" applyProtection="1">
      <alignment horizontal="left" wrapText="1"/>
      <protection/>
    </xf>
    <xf numFmtId="49" fontId="4" fillId="0" borderId="25" xfId="131" applyNumberFormat="1" applyFont="1" applyProtection="1">
      <alignment horizontal="center"/>
      <protection/>
    </xf>
    <xf numFmtId="0" fontId="4" fillId="0" borderId="0" xfId="93" applyNumberFormat="1" applyProtection="1">
      <alignment/>
      <protection/>
    </xf>
    <xf numFmtId="49" fontId="4" fillId="0" borderId="25" xfId="131" applyNumberFormat="1" applyProtection="1">
      <alignment horizontal="center"/>
      <protection/>
    </xf>
    <xf numFmtId="0" fontId="4" fillId="0" borderId="1" xfId="97" applyNumberFormat="1" applyProtection="1">
      <alignment horizontal="center" vertical="center"/>
      <protection/>
    </xf>
    <xf numFmtId="0" fontId="4" fillId="0" borderId="3" xfId="43" applyNumberFormat="1" applyProtection="1">
      <alignment horizontal="left" wrapText="1" indent="2"/>
      <protection/>
    </xf>
    <xf numFmtId="14" fontId="4" fillId="0" borderId="25" xfId="129" applyNumberFormat="1" applyProtection="1">
      <alignment horizontal="center"/>
      <protection/>
    </xf>
    <xf numFmtId="49" fontId="4" fillId="0" borderId="23" xfId="124" applyNumberFormat="1" applyFont="1" applyProtection="1">
      <alignment horizontal="right"/>
      <protection/>
    </xf>
    <xf numFmtId="49" fontId="4" fillId="0" borderId="23" xfId="124" applyNumberFormat="1" applyProtection="1">
      <alignment horizontal="right"/>
      <protection/>
    </xf>
    <xf numFmtId="0" fontId="2" fillId="0" borderId="13" xfId="70" applyNumberFormat="1" applyProtection="1">
      <alignment horizontal="left"/>
      <protection/>
    </xf>
    <xf numFmtId="0" fontId="4" fillId="0" borderId="23" xfId="122" applyNumberFormat="1" applyProtection="1">
      <alignment horizontal="right"/>
      <protection/>
    </xf>
    <xf numFmtId="49" fontId="4" fillId="0" borderId="2" xfId="49" applyNumberFormat="1" applyProtection="1">
      <alignment horizontal="left"/>
      <protection/>
    </xf>
    <xf numFmtId="49" fontId="4" fillId="0" borderId="13" xfId="115" applyNumberFormat="1" applyProtection="1">
      <alignment/>
      <protection/>
    </xf>
    <xf numFmtId="0" fontId="11" fillId="0" borderId="28" xfId="135" applyNumberFormat="1" applyProtection="1">
      <alignment horizontal="right"/>
      <protection/>
    </xf>
    <xf numFmtId="0" fontId="9" fillId="0" borderId="0" xfId="102" applyNumberFormat="1" applyProtection="1">
      <alignment/>
      <protection/>
    </xf>
    <xf numFmtId="49" fontId="4" fillId="0" borderId="0" xfId="114" applyNumberFormat="1" applyProtection="1">
      <alignment/>
      <protection/>
    </xf>
    <xf numFmtId="0" fontId="2" fillId="0" borderId="0" xfId="40" applyNumberFormat="1" applyProtection="1">
      <alignment wrapText="1"/>
      <protection/>
    </xf>
    <xf numFmtId="49" fontId="11" fillId="0" borderId="0" xfId="139" applyNumberFormat="1" applyProtection="1">
      <alignment/>
      <protection/>
    </xf>
    <xf numFmtId="0" fontId="8" fillId="0" borderId="2" xfId="136" applyNumberFormat="1" applyProtection="1">
      <alignment horizontal="center"/>
      <protection/>
    </xf>
    <xf numFmtId="0" fontId="4" fillId="0" borderId="13" xfId="105" applyNumberFormat="1" applyProtection="1">
      <alignment horizontal="left"/>
      <protection/>
    </xf>
    <xf numFmtId="49" fontId="4" fillId="0" borderId="23" xfId="125" applyNumberFormat="1" applyProtection="1">
      <alignment/>
      <protection/>
    </xf>
    <xf numFmtId="49" fontId="4" fillId="0" borderId="0" xfId="53" applyNumberFormat="1" applyProtection="1">
      <alignment horizontal="center"/>
      <protection/>
    </xf>
    <xf numFmtId="0" fontId="4" fillId="0" borderId="5" xfId="45" applyNumberFormat="1" applyProtection="1">
      <alignment horizontal="left" wrapText="1" indent="2"/>
      <protection/>
    </xf>
    <xf numFmtId="49" fontId="2" fillId="0" borderId="0" xfId="39" applyNumberFormat="1" applyProtection="1">
      <alignment/>
      <protection/>
    </xf>
    <xf numFmtId="0" fontId="2" fillId="0" borderId="0" xfId="90" applyNumberFormat="1" applyProtection="1">
      <alignment/>
      <protection/>
    </xf>
    <xf numFmtId="49" fontId="4" fillId="0" borderId="24" xfId="128" applyNumberFormat="1" applyProtection="1">
      <alignment horizontal="center"/>
      <protection/>
    </xf>
    <xf numFmtId="49" fontId="4" fillId="0" borderId="0" xfId="158" applyNumberFormat="1" applyProtection="1">
      <alignment horizontal="right"/>
      <protection/>
    </xf>
    <xf numFmtId="49" fontId="5" fillId="0" borderId="0" xfId="60" applyNumberFormat="1" applyProtection="1">
      <alignment/>
      <protection/>
    </xf>
    <xf numFmtId="49" fontId="4" fillId="0" borderId="23" xfId="123" applyNumberFormat="1" applyFont="1" applyProtection="1">
      <alignment horizontal="right" vertical="center"/>
      <protection/>
    </xf>
    <xf numFmtId="49" fontId="4" fillId="0" borderId="23" xfId="123" applyNumberFormat="1" applyProtection="1">
      <alignment horizontal="right" vertical="center"/>
      <protection/>
    </xf>
    <xf numFmtId="0" fontId="4" fillId="0" borderId="0" xfId="41" applyNumberFormat="1" applyProtection="1">
      <alignment wrapText="1"/>
      <protection/>
    </xf>
    <xf numFmtId="0" fontId="4" fillId="0" borderId="2" xfId="54" applyNumberFormat="1" applyProtection="1">
      <alignment horizontal="center" shrinkToFit="1"/>
      <protection/>
    </xf>
    <xf numFmtId="0" fontId="4" fillId="0" borderId="30" xfId="141" applyNumberFormat="1" applyProtection="1">
      <alignment horizontal="left" wrapText="1"/>
      <protection/>
    </xf>
    <xf numFmtId="0" fontId="4" fillId="0" borderId="12" xfId="143" applyNumberFormat="1" applyProtection="1">
      <alignment horizontal="left" wrapText="1"/>
      <protection/>
    </xf>
    <xf numFmtId="49" fontId="4" fillId="0" borderId="2" xfId="57" applyNumberFormat="1" applyProtection="1">
      <alignment horizontal="center" vertical="center" shrinkToFit="1"/>
      <protection/>
    </xf>
    <xf numFmtId="0" fontId="8" fillId="0" borderId="0" xfId="140" applyNumberFormat="1" applyProtection="1">
      <alignment horizontal="center"/>
      <protection/>
    </xf>
    <xf numFmtId="0" fontId="11" fillId="0" borderId="27" xfId="134" applyNumberForma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2" fillId="0" borderId="27" xfId="138" applyNumberFormat="1" applyProtection="1">
      <alignment/>
      <protection/>
    </xf>
    <xf numFmtId="0" fontId="11" fillId="0" borderId="28" xfId="135" applyNumberFormat="1" applyFont="1" applyProtection="1">
      <alignment horizontal="right"/>
      <protection/>
    </xf>
    <xf numFmtId="0" fontId="4" fillId="0" borderId="2" xfId="126" applyNumberFormat="1" applyProtection="1">
      <alignment horizontal="center"/>
      <protection/>
    </xf>
    <xf numFmtId="0" fontId="4" fillId="0" borderId="3" xfId="98" applyNumberFormat="1" applyProtection="1">
      <alignment horizontal="left" wrapText="1"/>
      <protection/>
    </xf>
    <xf numFmtId="0" fontId="6" fillId="0" borderId="12" xfId="66" applyNumberFormat="1" applyProtection="1">
      <alignment wrapText="1"/>
      <protection/>
    </xf>
    <xf numFmtId="0" fontId="4" fillId="0" borderId="17" xfId="127" applyNumberFormat="1" applyProtection="1">
      <alignment horizontal="center"/>
      <protection/>
    </xf>
    <xf numFmtId="0" fontId="4" fillId="0" borderId="0" xfId="94" applyNumberFormat="1" applyBorder="1" applyProtection="1">
      <alignment horizontal="left"/>
      <protection/>
    </xf>
    <xf numFmtId="49" fontId="4" fillId="0" borderId="0" xfId="73" applyNumberFormat="1" applyBorder="1" applyProtection="1">
      <alignment horizontal="left"/>
      <protection/>
    </xf>
    <xf numFmtId="49" fontId="2" fillId="0" borderId="0" xfId="39" applyNumberFormat="1" applyBorder="1" applyProtection="1">
      <alignment/>
      <protection/>
    </xf>
    <xf numFmtId="0" fontId="7" fillId="0" borderId="0" xfId="71" applyNumberFormat="1" applyBorder="1" applyProtection="1">
      <alignment horizontal="center"/>
      <protection/>
    </xf>
    <xf numFmtId="0" fontId="7" fillId="0" borderId="0" xfId="86" applyNumberFormat="1" applyBorder="1" applyProtection="1">
      <alignment/>
      <protection/>
    </xf>
    <xf numFmtId="49" fontId="7" fillId="0" borderId="0" xfId="88" applyNumberFormat="1" applyBorder="1" applyProtection="1">
      <alignment/>
      <protection/>
    </xf>
    <xf numFmtId="0" fontId="2" fillId="0" borderId="0" xfId="72" applyNumberFormat="1" applyBorder="1" applyProtection="1">
      <alignment horizontal="left"/>
      <protection/>
    </xf>
    <xf numFmtId="0" fontId="2" fillId="0" borderId="0" xfId="81" applyNumberFormat="1" applyBorder="1" applyProtection="1">
      <alignment horizontal="center"/>
      <protection/>
    </xf>
    <xf numFmtId="0" fontId="5" fillId="0" borderId="0" xfId="84" applyNumberFormat="1" applyBorder="1" applyProtection="1">
      <alignment horizontal="left"/>
      <protection/>
    </xf>
    <xf numFmtId="49" fontId="4" fillId="0" borderId="0" xfId="53" applyNumberFormat="1" applyBorder="1" applyProtection="1">
      <alignment horizontal="center"/>
      <protection/>
    </xf>
    <xf numFmtId="0" fontId="4" fillId="0" borderId="0" xfId="93" applyNumberFormat="1" applyBorder="1" applyProtection="1">
      <alignment/>
      <protection/>
    </xf>
    <xf numFmtId="0" fontId="4" fillId="0" borderId="0" xfId="83" applyNumberFormat="1" applyBorder="1" applyProtection="1">
      <alignment horizontal="center"/>
      <protection/>
    </xf>
    <xf numFmtId="0" fontId="9" fillId="0" borderId="0" xfId="102" applyNumberFormat="1" applyBorder="1" applyProtection="1">
      <alignment/>
      <protection/>
    </xf>
    <xf numFmtId="0" fontId="2" fillId="0" borderId="0" xfId="90" applyNumberFormat="1" applyBorder="1" applyProtection="1">
      <alignment/>
      <protection/>
    </xf>
    <xf numFmtId="0" fontId="2" fillId="0" borderId="0" xfId="74" applyNumberFormat="1" applyBorder="1" applyProtection="1">
      <alignment/>
      <protection/>
    </xf>
    <xf numFmtId="0" fontId="2" fillId="0" borderId="0" xfId="76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" fillId="0" borderId="20" xfId="138" applyNumberFormat="1" applyFont="1" applyBorder="1" applyAlignment="1" applyProtection="1">
      <alignment horizontal="center" vertical="center"/>
      <protection/>
    </xf>
    <xf numFmtId="0" fontId="4" fillId="0" borderId="20" xfId="106" applyNumberFormat="1" applyBorder="1" applyProtection="1">
      <alignment horizontal="center" vertical="center"/>
      <protection/>
    </xf>
    <xf numFmtId="49" fontId="4" fillId="0" borderId="20" xfId="117" applyNumberFormat="1" applyBorder="1" applyProtection="1">
      <alignment horizontal="center" vertical="center"/>
      <protection/>
    </xf>
    <xf numFmtId="49" fontId="4" fillId="0" borderId="8" xfId="107" applyNumberFormat="1" applyBorder="1" applyProtection="1">
      <alignment horizontal="center" wrapText="1"/>
      <protection/>
    </xf>
    <xf numFmtId="49" fontId="4" fillId="0" borderId="11" xfId="111" applyNumberFormat="1" applyBorder="1" applyProtection="1">
      <alignment horizontal="center"/>
      <protection/>
    </xf>
    <xf numFmtId="4" fontId="4" fillId="0" borderId="11" xfId="118" applyNumberFormat="1" applyBorder="1" applyProtection="1">
      <alignment horizontal="right" shrinkToFit="1"/>
      <protection/>
    </xf>
    <xf numFmtId="0" fontId="2" fillId="0" borderId="47" xfId="138" applyNumberFormat="1" applyBorder="1" applyProtection="1">
      <alignment/>
      <protection/>
    </xf>
    <xf numFmtId="10" fontId="4" fillId="0" borderId="48" xfId="90" applyNumberFormat="1" applyFont="1" applyBorder="1" applyProtection="1">
      <alignment/>
      <protection/>
    </xf>
    <xf numFmtId="49" fontId="4" fillId="0" borderId="18" xfId="108" applyNumberFormat="1" applyBorder="1" applyProtection="1">
      <alignment horizontal="center" shrinkToFit="1"/>
      <protection/>
    </xf>
    <xf numFmtId="49" fontId="4" fillId="0" borderId="20" xfId="112" applyNumberFormat="1" applyBorder="1" applyProtection="1">
      <alignment horizontal="center"/>
      <protection/>
    </xf>
    <xf numFmtId="4" fontId="4" fillId="0" borderId="20" xfId="119" applyNumberFormat="1" applyBorder="1" applyProtection="1">
      <alignment horizontal="right" shrinkToFit="1"/>
      <protection/>
    </xf>
    <xf numFmtId="0" fontId="2" fillId="0" borderId="27" xfId="138" applyNumberFormat="1" applyBorder="1" applyProtection="1">
      <alignment/>
      <protection/>
    </xf>
    <xf numFmtId="10" fontId="4" fillId="0" borderId="49" xfId="90" applyNumberFormat="1" applyFont="1" applyBorder="1" applyProtection="1">
      <alignment/>
      <protection/>
    </xf>
    <xf numFmtId="49" fontId="4" fillId="0" borderId="19" xfId="109" applyNumberFormat="1" applyBorder="1" applyProtection="1">
      <alignment horizontal="center" shrinkToFit="1"/>
      <protection/>
    </xf>
    <xf numFmtId="49" fontId="4" fillId="0" borderId="21" xfId="113" applyNumberFormat="1" applyBorder="1" applyProtection="1">
      <alignment horizontal="center"/>
      <protection/>
    </xf>
    <xf numFmtId="4" fontId="4" fillId="0" borderId="21" xfId="120" applyNumberFormat="1" applyBorder="1" applyProtection="1">
      <alignment horizontal="right" shrinkToFit="1"/>
      <protection/>
    </xf>
    <xf numFmtId="49" fontId="4" fillId="0" borderId="50" xfId="109" applyNumberFormat="1" applyBorder="1" applyProtection="1">
      <alignment horizontal="center" shrinkToFit="1"/>
      <protection/>
    </xf>
    <xf numFmtId="49" fontId="4" fillId="0" borderId="51" xfId="113" applyNumberFormat="1" applyBorder="1" applyProtection="1">
      <alignment horizontal="center"/>
      <protection/>
    </xf>
    <xf numFmtId="4" fontId="4" fillId="0" borderId="51" xfId="120" applyNumberFormat="1" applyBorder="1" applyProtection="1">
      <alignment horizontal="right" shrinkToFit="1"/>
      <protection/>
    </xf>
    <xf numFmtId="0" fontId="2" fillId="0" borderId="52" xfId="138" applyNumberFormat="1" applyBorder="1" applyProtection="1">
      <alignment/>
      <protection/>
    </xf>
    <xf numFmtId="10" fontId="4" fillId="0" borderId="53" xfId="90" applyNumberFormat="1" applyFont="1" applyBorder="1" applyProtection="1">
      <alignment/>
      <protection/>
    </xf>
    <xf numFmtId="10" fontId="4" fillId="0" borderId="54" xfId="90" applyNumberFormat="1" applyFont="1" applyBorder="1" applyProtection="1">
      <alignment/>
      <protection/>
    </xf>
    <xf numFmtId="10" fontId="4" fillId="0" borderId="55" xfId="90" applyNumberFormat="1" applyFont="1" applyBorder="1" applyProtection="1">
      <alignment/>
      <protection/>
    </xf>
    <xf numFmtId="49" fontId="4" fillId="0" borderId="20" xfId="164" applyNumberFormat="1" applyFont="1" applyBorder="1" applyAlignment="1" applyProtection="1">
      <alignment horizontal="center" vertical="center"/>
      <protection/>
    </xf>
    <xf numFmtId="4" fontId="4" fillId="0" borderId="56" xfId="159" applyNumberFormat="1" applyBorder="1" applyProtection="1">
      <alignment horizontal="right" shrinkToFit="1"/>
      <protection/>
    </xf>
    <xf numFmtId="164" fontId="4" fillId="0" borderId="29" xfId="160" applyNumberFormat="1" applyBorder="1" applyProtection="1">
      <alignment horizontal="right" shrinkToFit="1"/>
      <protection/>
    </xf>
    <xf numFmtId="4" fontId="4" fillId="0" borderId="57" xfId="161" applyNumberFormat="1" applyBorder="1" applyProtection="1">
      <alignment horizontal="right" wrapText="1"/>
      <protection/>
    </xf>
    <xf numFmtId="49" fontId="4" fillId="0" borderId="58" xfId="162" applyNumberFormat="1" applyBorder="1" applyProtection="1">
      <alignment horizontal="center"/>
      <protection/>
    </xf>
    <xf numFmtId="0" fontId="4" fillId="0" borderId="20" xfId="151" applyNumberFormat="1" applyBorder="1" applyProtection="1">
      <alignment horizontal="center" vertical="center" shrinkToFit="1"/>
      <protection/>
    </xf>
    <xf numFmtId="49" fontId="4" fillId="0" borderId="20" xfId="154" applyNumberFormat="1" applyBorder="1" applyProtection="1">
      <alignment horizontal="center" vertical="center" shrinkToFit="1"/>
      <protection/>
    </xf>
    <xf numFmtId="49" fontId="4" fillId="0" borderId="29" xfId="154" applyNumberFormat="1" applyBorder="1" applyProtection="1">
      <alignment horizontal="center" vertical="center" shrinkToFit="1"/>
      <protection/>
    </xf>
    <xf numFmtId="0" fontId="9" fillId="0" borderId="0" xfId="150" applyNumberFormat="1" applyBorder="1" applyProtection="1">
      <alignment/>
      <protection/>
    </xf>
    <xf numFmtId="0" fontId="4" fillId="0" borderId="8" xfId="145" applyNumberFormat="1" applyBorder="1" applyProtection="1">
      <alignment horizontal="center" shrinkToFit="1"/>
      <protection/>
    </xf>
    <xf numFmtId="10" fontId="4" fillId="0" borderId="35" xfId="165" applyNumberFormat="1" applyFont="1" applyBorder="1" applyProtection="1">
      <alignment/>
      <protection/>
    </xf>
    <xf numFmtId="0" fontId="4" fillId="0" borderId="18" xfId="146" applyNumberFormat="1" applyBorder="1" applyProtection="1">
      <alignment horizontal="center" shrinkToFit="1"/>
      <protection/>
    </xf>
    <xf numFmtId="164" fontId="4" fillId="0" borderId="20" xfId="155" applyNumberFormat="1" applyBorder="1" applyProtection="1">
      <alignment horizontal="right" shrinkToFit="1"/>
      <protection/>
    </xf>
    <xf numFmtId="10" fontId="4" fillId="0" borderId="36" xfId="165" applyNumberFormat="1" applyFont="1" applyBorder="1" applyProtection="1">
      <alignment/>
      <protection/>
    </xf>
    <xf numFmtId="49" fontId="4" fillId="0" borderId="19" xfId="147" applyNumberFormat="1" applyBorder="1" applyProtection="1">
      <alignment horizontal="center" wrapText="1"/>
      <protection/>
    </xf>
    <xf numFmtId="49" fontId="4" fillId="0" borderId="21" xfId="152" applyNumberFormat="1" applyBorder="1" applyProtection="1">
      <alignment horizontal="center" wrapText="1"/>
      <protection/>
    </xf>
    <xf numFmtId="4" fontId="4" fillId="0" borderId="21" xfId="156" applyNumberFormat="1" applyBorder="1" applyProtection="1">
      <alignment horizontal="right" wrapText="1"/>
      <protection/>
    </xf>
    <xf numFmtId="10" fontId="4" fillId="0" borderId="16" xfId="165" applyNumberFormat="1" applyFont="1" applyBorder="1" applyProtection="1">
      <alignment/>
      <protection/>
    </xf>
    <xf numFmtId="10" fontId="4" fillId="0" borderId="12" xfId="165" applyNumberFormat="1" applyFont="1" applyBorder="1" applyProtection="1">
      <alignment/>
      <protection/>
    </xf>
    <xf numFmtId="49" fontId="4" fillId="0" borderId="33" xfId="149" applyNumberFormat="1" applyBorder="1" applyProtection="1">
      <alignment horizontal="center" shrinkToFit="1"/>
      <protection/>
    </xf>
    <xf numFmtId="49" fontId="4" fillId="0" borderId="34" xfId="153" applyNumberFormat="1" applyBorder="1" applyProtection="1">
      <alignment horizontal="center"/>
      <protection/>
    </xf>
    <xf numFmtId="4" fontId="4" fillId="0" borderId="34" xfId="157" applyNumberFormat="1" applyBorder="1" applyProtection="1">
      <alignment horizontal="right" shrinkToFit="1"/>
      <protection/>
    </xf>
    <xf numFmtId="10" fontId="4" fillId="0" borderId="59" xfId="165" applyNumberFormat="1" applyFont="1" applyBorder="1" applyProtection="1">
      <alignment/>
      <protection/>
    </xf>
    <xf numFmtId="0" fontId="48" fillId="0" borderId="20" xfId="0" applyFont="1" applyBorder="1" applyAlignment="1" applyProtection="1">
      <alignment horizontal="center" vertical="center"/>
      <protection locked="0"/>
    </xf>
    <xf numFmtId="0" fontId="4" fillId="0" borderId="0" xfId="85" applyNumberFormat="1" applyBorder="1" applyProtection="1">
      <alignment/>
      <protection/>
    </xf>
    <xf numFmtId="49" fontId="2" fillId="0" borderId="0" xfId="87" applyNumberFormat="1" applyBorder="1" applyProtection="1">
      <alignment/>
      <protection/>
    </xf>
    <xf numFmtId="164" fontId="4" fillId="0" borderId="1" xfId="58" applyNumberFormat="1" applyBorder="1" applyProtection="1">
      <alignment horizontal="right" vertical="center" shrinkToFit="1"/>
      <protection/>
    </xf>
    <xf numFmtId="164" fontId="4" fillId="0" borderId="1" xfId="63" applyNumberFormat="1" applyBorder="1" applyProtection="1">
      <alignment horizontal="right" vertical="center" shrinkToFit="1"/>
      <protection/>
    </xf>
    <xf numFmtId="4" fontId="4" fillId="0" borderId="1" xfId="59" applyNumberFormat="1" applyBorder="1" applyProtection="1">
      <alignment horizontal="right" shrinkToFit="1"/>
      <protection/>
    </xf>
    <xf numFmtId="4" fontId="4" fillId="0" borderId="1" xfId="64" applyNumberFormat="1" applyBorder="1" applyProtection="1">
      <alignment horizontal="right" shrinkToFit="1"/>
      <protection/>
    </xf>
    <xf numFmtId="49" fontId="4" fillId="0" borderId="1" xfId="68" applyNumberFormat="1" applyBorder="1" applyProtection="1">
      <alignment horizontal="center" shrinkToFit="1"/>
      <protection/>
    </xf>
    <xf numFmtId="0" fontId="2" fillId="0" borderId="0" xfId="78" applyNumberFormat="1" applyBorder="1" applyProtection="1">
      <alignment horizontal="left"/>
      <protection/>
    </xf>
    <xf numFmtId="0" fontId="4" fillId="0" borderId="8" xfId="50" applyNumberFormat="1" applyBorder="1" applyProtection="1">
      <alignment horizontal="center" vertical="center" shrinkToFit="1"/>
      <protection/>
    </xf>
    <xf numFmtId="49" fontId="4" fillId="0" borderId="11" xfId="55" applyNumberFormat="1" applyBorder="1" applyProtection="1">
      <alignment horizontal="center" vertical="center"/>
      <protection/>
    </xf>
    <xf numFmtId="4" fontId="4" fillId="0" borderId="11" xfId="159" applyNumberFormat="1" applyBorder="1" applyProtection="1">
      <alignment horizontal="right" shrinkToFit="1"/>
      <protection/>
    </xf>
    <xf numFmtId="10" fontId="49" fillId="0" borderId="35" xfId="0" applyNumberFormat="1" applyFont="1" applyBorder="1" applyAlignment="1" applyProtection="1">
      <alignment/>
      <protection locked="0"/>
    </xf>
    <xf numFmtId="0" fontId="4" fillId="0" borderId="9" xfId="51" applyNumberFormat="1" applyBorder="1" applyProtection="1">
      <alignment horizontal="center" vertical="center" shrinkToFit="1"/>
      <protection/>
    </xf>
    <xf numFmtId="49" fontId="4" fillId="0" borderId="1" xfId="56" applyNumberFormat="1" applyBorder="1" applyProtection="1">
      <alignment horizontal="center" vertical="center"/>
      <protection/>
    </xf>
    <xf numFmtId="10" fontId="49" fillId="0" borderId="12" xfId="0" applyNumberFormat="1" applyFont="1" applyBorder="1" applyAlignment="1" applyProtection="1">
      <alignment/>
      <protection locked="0"/>
    </xf>
    <xf numFmtId="49" fontId="4" fillId="0" borderId="1" xfId="69" applyNumberFormat="1" applyBorder="1" applyProtection="1">
      <alignment horizontal="center" vertical="center" shrinkToFit="1"/>
      <protection/>
    </xf>
    <xf numFmtId="0" fontId="4" fillId="0" borderId="60" xfId="51" applyNumberFormat="1" applyBorder="1" applyProtection="1">
      <alignment horizontal="center" vertical="center" shrinkToFit="1"/>
      <protection/>
    </xf>
    <xf numFmtId="49" fontId="4" fillId="0" borderId="17" xfId="69" applyNumberFormat="1" applyBorder="1" applyProtection="1">
      <alignment horizontal="center" vertical="center" shrinkToFit="1"/>
      <protection/>
    </xf>
    <xf numFmtId="4" fontId="4" fillId="0" borderId="17" xfId="59" applyNumberFormat="1" applyBorder="1" applyProtection="1">
      <alignment horizontal="right" shrinkToFit="1"/>
      <protection/>
    </xf>
    <xf numFmtId="49" fontId="4" fillId="0" borderId="17" xfId="68" applyNumberFormat="1" applyBorder="1" applyProtection="1">
      <alignment horizontal="center" shrinkToFit="1"/>
      <protection/>
    </xf>
    <xf numFmtId="10" fontId="49" fillId="0" borderId="59" xfId="0" applyNumberFormat="1" applyFont="1" applyBorder="1" applyAlignment="1" applyProtection="1">
      <alignment/>
      <protection locked="0"/>
    </xf>
    <xf numFmtId="49" fontId="4" fillId="0" borderId="1" xfId="116" applyNumberFormat="1" applyProtection="1">
      <alignment horizontal="center" vertical="top" wrapText="1"/>
      <protection/>
    </xf>
    <xf numFmtId="49" fontId="4" fillId="0" borderId="1" xfId="116" applyNumberFormat="1">
      <alignment horizontal="center" vertical="top" wrapText="1"/>
      <protection/>
    </xf>
    <xf numFmtId="0" fontId="4" fillId="0" borderId="1" xfId="96" applyNumberFormat="1" applyProtection="1">
      <alignment horizontal="center" vertical="top" wrapText="1"/>
      <protection/>
    </xf>
    <xf numFmtId="0" fontId="4" fillId="0" borderId="1" xfId="96" applyNumberFormat="1">
      <alignment horizontal="center" vertical="top" wrapText="1"/>
      <protection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91" applyNumberFormat="1" applyProtection="1">
      <alignment horizontal="center"/>
      <protection/>
    </xf>
    <xf numFmtId="0" fontId="8" fillId="0" borderId="0" xfId="91" applyNumberFormat="1">
      <alignment horizontal="center"/>
      <protection/>
    </xf>
    <xf numFmtId="0" fontId="4" fillId="0" borderId="2" xfId="103" applyNumberFormat="1" applyFont="1" applyProtection="1">
      <alignment horizontal="left" wrapText="1"/>
      <protection/>
    </xf>
    <xf numFmtId="0" fontId="4" fillId="0" borderId="2" xfId="103" applyNumberFormat="1" applyFont="1">
      <alignment horizontal="left" wrapText="1"/>
      <protection/>
    </xf>
    <xf numFmtId="0" fontId="4" fillId="0" borderId="10" xfId="104" applyNumberFormat="1" applyFont="1" applyProtection="1">
      <alignment horizontal="left" wrapText="1"/>
      <protection/>
    </xf>
    <xf numFmtId="0" fontId="4" fillId="0" borderId="10" xfId="104" applyNumberFormat="1" applyFont="1">
      <alignment horizontal="left" wrapText="1"/>
      <protection/>
    </xf>
    <xf numFmtId="0" fontId="8" fillId="0" borderId="2" xfId="95" applyNumberFormat="1" applyProtection="1">
      <alignment horizontal="center"/>
      <protection/>
    </xf>
    <xf numFmtId="0" fontId="8" fillId="0" borderId="2" xfId="95" applyNumberFormat="1">
      <alignment horizontal="center"/>
      <protection/>
    </xf>
    <xf numFmtId="0" fontId="7" fillId="0" borderId="0" xfId="80" applyNumberFormat="1" applyBorder="1" applyProtection="1">
      <alignment horizontal="center"/>
      <protection/>
    </xf>
    <xf numFmtId="0" fontId="7" fillId="0" borderId="0" xfId="80" applyNumberFormat="1" applyBorder="1">
      <alignment horizontal="center"/>
      <protection/>
    </xf>
    <xf numFmtId="0" fontId="2" fillId="0" borderId="61" xfId="35" applyNumberFormat="1" applyBorder="1" applyProtection="1">
      <alignment horizontal="left" wrapText="1"/>
      <protection/>
    </xf>
    <xf numFmtId="0" fontId="2" fillId="0" borderId="61" xfId="35" applyNumberFormat="1" applyBorder="1">
      <alignment horizontal="left" wrapText="1"/>
      <protection/>
    </xf>
    <xf numFmtId="0" fontId="4" fillId="0" borderId="0" xfId="79" applyNumberFormat="1" applyBorder="1" applyProtection="1">
      <alignment horizontal="center" wrapText="1"/>
      <protection/>
    </xf>
    <xf numFmtId="0" fontId="4" fillId="0" borderId="0" xfId="79" applyNumberFormat="1" applyBorder="1">
      <alignment horizontal="center" wrapText="1"/>
      <protection/>
    </xf>
    <xf numFmtId="0" fontId="4" fillId="0" borderId="0" xfId="82" applyNumberFormat="1" applyBorder="1" applyProtection="1">
      <alignment horizontal="center"/>
      <protection/>
    </xf>
    <xf numFmtId="0" fontId="4" fillId="0" borderId="0" xfId="82" applyNumberFormat="1" applyBorder="1">
      <alignment horizontal="center"/>
      <protection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zoomScalePageLayoutView="0" workbookViewId="0" topLeftCell="A1">
      <selection activeCell="A2" sqref="A2:E2"/>
    </sheetView>
  </sheetViews>
  <sheetFormatPr defaultColWidth="8.8515625" defaultRowHeight="15"/>
  <cols>
    <col min="1" max="1" width="46.421875" style="55" customWidth="1"/>
    <col min="2" max="2" width="12.140625" style="55" customWidth="1"/>
    <col min="3" max="6" width="18.140625" style="55" customWidth="1"/>
    <col min="7" max="7" width="8.8515625" style="55" hidden="1" customWidth="1"/>
    <col min="8" max="8" width="9.421875" style="55" customWidth="1"/>
    <col min="9" max="16384" width="8.8515625" style="55" customWidth="1"/>
  </cols>
  <sheetData>
    <row r="1" spans="1:8" ht="37.5" customHeight="1">
      <c r="A1" s="42"/>
      <c r="B1" s="42"/>
      <c r="C1" s="42"/>
      <c r="D1" s="42"/>
      <c r="E1" s="152" t="s">
        <v>625</v>
      </c>
      <c r="F1" s="153"/>
      <c r="G1" s="153"/>
      <c r="H1" s="154"/>
    </row>
    <row r="2" spans="1:8" ht="13.5" customHeight="1">
      <c r="A2" s="155" t="s">
        <v>404</v>
      </c>
      <c r="B2" s="156"/>
      <c r="C2" s="156"/>
      <c r="D2" s="156"/>
      <c r="E2" s="156"/>
      <c r="F2" s="58"/>
      <c r="G2" s="8"/>
      <c r="H2" s="35" t="s">
        <v>190</v>
      </c>
    </row>
    <row r="3" spans="1:8" ht="13.5" customHeight="1">
      <c r="A3" s="1"/>
      <c r="B3" s="1"/>
      <c r="C3" s="11"/>
      <c r="D3" s="11"/>
      <c r="E3" s="17"/>
      <c r="F3" s="61" t="s">
        <v>72</v>
      </c>
      <c r="G3" s="54"/>
      <c r="H3" s="35" t="s">
        <v>190</v>
      </c>
    </row>
    <row r="4" spans="1:8" ht="13.5" customHeight="1">
      <c r="A4" s="42"/>
      <c r="B4" s="20" t="s">
        <v>490</v>
      </c>
      <c r="C4" s="42"/>
      <c r="D4" s="42"/>
      <c r="E4" s="28" t="s">
        <v>332</v>
      </c>
      <c r="F4" s="43" t="s">
        <v>1</v>
      </c>
      <c r="G4" s="31"/>
      <c r="H4" s="35" t="s">
        <v>190</v>
      </c>
    </row>
    <row r="5" spans="1:8" ht="13.5" customHeight="1">
      <c r="A5" s="20"/>
      <c r="B5" s="32"/>
      <c r="C5" s="20"/>
      <c r="D5" s="20"/>
      <c r="E5" s="28" t="s">
        <v>187</v>
      </c>
      <c r="F5" s="24">
        <v>42461</v>
      </c>
      <c r="G5" s="31"/>
      <c r="H5" s="35" t="s">
        <v>190</v>
      </c>
    </row>
    <row r="6" spans="1:8" ht="13.5" customHeight="1">
      <c r="A6" s="5" t="s">
        <v>186</v>
      </c>
      <c r="B6" s="5"/>
      <c r="C6" s="5"/>
      <c r="D6" s="33" t="s">
        <v>190</v>
      </c>
      <c r="E6" s="47" t="s">
        <v>340</v>
      </c>
      <c r="F6" s="13" t="s">
        <v>190</v>
      </c>
      <c r="G6" s="31"/>
      <c r="H6" s="35" t="s">
        <v>190</v>
      </c>
    </row>
    <row r="7" spans="1:8" ht="15.75">
      <c r="A7" s="3" t="s">
        <v>229</v>
      </c>
      <c r="B7" s="157" t="s">
        <v>549</v>
      </c>
      <c r="C7" s="158"/>
      <c r="D7" s="158"/>
      <c r="E7" s="46" t="s">
        <v>191</v>
      </c>
      <c r="F7" s="19" t="s">
        <v>190</v>
      </c>
      <c r="G7" s="57"/>
      <c r="H7" s="35" t="s">
        <v>190</v>
      </c>
    </row>
    <row r="8" spans="1:8" ht="20.25" customHeight="1">
      <c r="A8" s="3" t="s">
        <v>499</v>
      </c>
      <c r="B8" s="159" t="s">
        <v>199</v>
      </c>
      <c r="C8" s="160"/>
      <c r="D8" s="160"/>
      <c r="E8" s="25" t="s">
        <v>432</v>
      </c>
      <c r="F8" s="19" t="s">
        <v>190</v>
      </c>
      <c r="G8" s="57"/>
      <c r="H8" s="35" t="s">
        <v>190</v>
      </c>
    </row>
    <row r="9" spans="1:8" ht="13.5" customHeight="1">
      <c r="A9" s="20" t="s">
        <v>550</v>
      </c>
      <c r="B9" s="37"/>
      <c r="C9" s="37"/>
      <c r="D9" s="30" t="s">
        <v>190</v>
      </c>
      <c r="E9" s="38" t="s">
        <v>190</v>
      </c>
      <c r="F9" s="21" t="s">
        <v>190</v>
      </c>
      <c r="G9" s="31"/>
      <c r="H9" s="35" t="s">
        <v>190</v>
      </c>
    </row>
    <row r="10" spans="1:8" ht="13.5" customHeight="1">
      <c r="A10" s="5" t="s">
        <v>82</v>
      </c>
      <c r="B10" s="5"/>
      <c r="C10" s="5"/>
      <c r="D10" s="33" t="s">
        <v>190</v>
      </c>
      <c r="E10" s="26" t="s">
        <v>33</v>
      </c>
      <c r="F10" s="16" t="s">
        <v>98</v>
      </c>
      <c r="G10" s="31"/>
      <c r="H10" s="35" t="s">
        <v>190</v>
      </c>
    </row>
    <row r="11" spans="1:8" ht="13.5" customHeight="1">
      <c r="A11" s="161" t="s">
        <v>502</v>
      </c>
      <c r="B11" s="162"/>
      <c r="C11" s="162"/>
      <c r="D11" s="162"/>
      <c r="E11" s="162"/>
      <c r="F11" s="162"/>
      <c r="G11" s="36"/>
      <c r="H11" s="53"/>
    </row>
    <row r="12" spans="1:8" ht="12.75" customHeight="1">
      <c r="A12" s="149" t="s">
        <v>577</v>
      </c>
      <c r="B12" s="149" t="s">
        <v>401</v>
      </c>
      <c r="C12" s="149" t="s">
        <v>65</v>
      </c>
      <c r="D12" s="147" t="s">
        <v>322</v>
      </c>
      <c r="E12" s="147" t="s">
        <v>83</v>
      </c>
      <c r="F12" s="149" t="s">
        <v>41</v>
      </c>
      <c r="G12" s="12"/>
      <c r="H12" s="151" t="s">
        <v>623</v>
      </c>
    </row>
    <row r="13" spans="1:8" ht="12" customHeight="1">
      <c r="A13" s="150"/>
      <c r="B13" s="150"/>
      <c r="C13" s="150"/>
      <c r="D13" s="148"/>
      <c r="E13" s="148"/>
      <c r="F13" s="150"/>
      <c r="G13" s="56"/>
      <c r="H13" s="151"/>
    </row>
    <row r="14" spans="1:8" ht="14.25" customHeight="1">
      <c r="A14" s="150"/>
      <c r="B14" s="150"/>
      <c r="C14" s="150"/>
      <c r="D14" s="148"/>
      <c r="E14" s="148"/>
      <c r="F14" s="150"/>
      <c r="G14" s="56"/>
      <c r="H14" s="151"/>
    </row>
    <row r="15" spans="1:8" ht="14.25" customHeight="1" thickBot="1">
      <c r="A15" s="22">
        <v>1</v>
      </c>
      <c r="B15" s="80">
        <v>2</v>
      </c>
      <c r="C15" s="80">
        <v>3</v>
      </c>
      <c r="D15" s="81" t="s">
        <v>409</v>
      </c>
      <c r="E15" s="81" t="s">
        <v>586</v>
      </c>
      <c r="F15" s="81" t="s">
        <v>22</v>
      </c>
      <c r="G15" s="56"/>
      <c r="H15" s="79">
        <v>7</v>
      </c>
    </row>
    <row r="16" spans="1:8" ht="17.25" customHeight="1">
      <c r="A16" s="59" t="s">
        <v>380</v>
      </c>
      <c r="B16" s="82" t="s">
        <v>279</v>
      </c>
      <c r="C16" s="83" t="s">
        <v>77</v>
      </c>
      <c r="D16" s="84">
        <v>747313304.09</v>
      </c>
      <c r="E16" s="84">
        <v>165710471.59</v>
      </c>
      <c r="F16" s="84">
        <v>581628394.96</v>
      </c>
      <c r="G16" s="85"/>
      <c r="H16" s="86">
        <f>E16/D16</f>
        <v>0.22174163190067234</v>
      </c>
    </row>
    <row r="17" spans="1:8" ht="15" customHeight="1">
      <c r="A17" s="18" t="s">
        <v>620</v>
      </c>
      <c r="B17" s="87" t="s">
        <v>190</v>
      </c>
      <c r="C17" s="88" t="s">
        <v>190</v>
      </c>
      <c r="D17" s="89"/>
      <c r="E17" s="89"/>
      <c r="F17" s="89"/>
      <c r="G17" s="90"/>
      <c r="H17" s="100"/>
    </row>
    <row r="18" spans="1:8" ht="15">
      <c r="A18" s="9" t="s">
        <v>302</v>
      </c>
      <c r="B18" s="92" t="s">
        <v>279</v>
      </c>
      <c r="C18" s="93" t="s">
        <v>327</v>
      </c>
      <c r="D18" s="94">
        <v>259097801.73</v>
      </c>
      <c r="E18" s="94">
        <v>51033555.61</v>
      </c>
      <c r="F18" s="94">
        <v>208089808.58</v>
      </c>
      <c r="G18" s="90"/>
      <c r="H18" s="101">
        <f aca="true" t="shared" si="0" ref="H18:H80">E18/D18</f>
        <v>0.19696637821412674</v>
      </c>
    </row>
    <row r="19" spans="1:8" ht="15">
      <c r="A19" s="9" t="s">
        <v>60</v>
      </c>
      <c r="B19" s="92" t="s">
        <v>279</v>
      </c>
      <c r="C19" s="93" t="s">
        <v>292</v>
      </c>
      <c r="D19" s="94">
        <v>103000000</v>
      </c>
      <c r="E19" s="94">
        <v>21367258.16</v>
      </c>
      <c r="F19" s="94">
        <v>81632741.84</v>
      </c>
      <c r="G19" s="90"/>
      <c r="H19" s="91">
        <f t="shared" si="0"/>
        <v>0.20744910834951458</v>
      </c>
    </row>
    <row r="20" spans="1:8" ht="15">
      <c r="A20" s="9" t="s">
        <v>495</v>
      </c>
      <c r="B20" s="92" t="s">
        <v>279</v>
      </c>
      <c r="C20" s="93" t="s">
        <v>328</v>
      </c>
      <c r="D20" s="94">
        <v>103000000</v>
      </c>
      <c r="E20" s="94">
        <v>21367258.16</v>
      </c>
      <c r="F20" s="94">
        <v>81632741.84</v>
      </c>
      <c r="G20" s="90"/>
      <c r="H20" s="91">
        <f t="shared" si="0"/>
        <v>0.20744910834951458</v>
      </c>
    </row>
    <row r="21" spans="1:8" ht="68.25">
      <c r="A21" s="9" t="s">
        <v>622</v>
      </c>
      <c r="B21" s="92" t="s">
        <v>279</v>
      </c>
      <c r="C21" s="93" t="s">
        <v>379</v>
      </c>
      <c r="D21" s="94">
        <v>101132500</v>
      </c>
      <c r="E21" s="94">
        <v>20944443.2</v>
      </c>
      <c r="F21" s="94">
        <v>80188056.8</v>
      </c>
      <c r="G21" s="90"/>
      <c r="H21" s="91">
        <f t="shared" si="0"/>
        <v>0.20709903542382518</v>
      </c>
    </row>
    <row r="22" spans="1:8" ht="90.75">
      <c r="A22" s="9" t="s">
        <v>612</v>
      </c>
      <c r="B22" s="92" t="s">
        <v>279</v>
      </c>
      <c r="C22" s="93" t="s">
        <v>286</v>
      </c>
      <c r="D22" s="94">
        <v>505000</v>
      </c>
      <c r="E22" s="94">
        <v>32227.43</v>
      </c>
      <c r="F22" s="94">
        <v>472772.57</v>
      </c>
      <c r="G22" s="90"/>
      <c r="H22" s="91">
        <f t="shared" si="0"/>
        <v>0.06381669306930693</v>
      </c>
    </row>
    <row r="23" spans="1:8" ht="34.5">
      <c r="A23" s="9" t="s">
        <v>305</v>
      </c>
      <c r="B23" s="92" t="s">
        <v>279</v>
      </c>
      <c r="C23" s="93" t="s">
        <v>214</v>
      </c>
      <c r="D23" s="94">
        <v>687500</v>
      </c>
      <c r="E23" s="94">
        <v>22904.81</v>
      </c>
      <c r="F23" s="94">
        <v>664595.19</v>
      </c>
      <c r="G23" s="90"/>
      <c r="H23" s="91">
        <f t="shared" si="0"/>
        <v>0.03331608727272727</v>
      </c>
    </row>
    <row r="24" spans="1:8" ht="79.5">
      <c r="A24" s="9" t="s">
        <v>282</v>
      </c>
      <c r="B24" s="92" t="s">
        <v>279</v>
      </c>
      <c r="C24" s="93" t="s">
        <v>259</v>
      </c>
      <c r="D24" s="94">
        <v>675000</v>
      </c>
      <c r="E24" s="94">
        <v>367682.72</v>
      </c>
      <c r="F24" s="94">
        <v>307317.28</v>
      </c>
      <c r="G24" s="90"/>
      <c r="H24" s="91">
        <f t="shared" si="0"/>
        <v>0.5447151407407407</v>
      </c>
    </row>
    <row r="25" spans="1:8" ht="34.5">
      <c r="A25" s="9" t="s">
        <v>528</v>
      </c>
      <c r="B25" s="92" t="s">
        <v>279</v>
      </c>
      <c r="C25" s="93" t="s">
        <v>243</v>
      </c>
      <c r="D25" s="94">
        <v>6650986.37</v>
      </c>
      <c r="E25" s="94">
        <v>1667002.9</v>
      </c>
      <c r="F25" s="94">
        <v>4983983.47</v>
      </c>
      <c r="G25" s="90"/>
      <c r="H25" s="91">
        <f t="shared" si="0"/>
        <v>0.25063995131898004</v>
      </c>
    </row>
    <row r="26" spans="1:8" ht="23.25">
      <c r="A26" s="9" t="s">
        <v>304</v>
      </c>
      <c r="B26" s="92" t="s">
        <v>279</v>
      </c>
      <c r="C26" s="93" t="s">
        <v>406</v>
      </c>
      <c r="D26" s="94">
        <v>6650986.37</v>
      </c>
      <c r="E26" s="94">
        <v>1667002.9</v>
      </c>
      <c r="F26" s="94">
        <v>4983983.47</v>
      </c>
      <c r="G26" s="90"/>
      <c r="H26" s="91">
        <f t="shared" si="0"/>
        <v>0.25063995131898004</v>
      </c>
    </row>
    <row r="27" spans="1:8" ht="68.25">
      <c r="A27" s="9" t="s">
        <v>312</v>
      </c>
      <c r="B27" s="92" t="s">
        <v>279</v>
      </c>
      <c r="C27" s="93" t="s">
        <v>53</v>
      </c>
      <c r="D27" s="94">
        <v>2359943.67</v>
      </c>
      <c r="E27" s="94">
        <v>579852.23</v>
      </c>
      <c r="F27" s="94">
        <v>1780091.44</v>
      </c>
      <c r="G27" s="90"/>
      <c r="H27" s="91">
        <f t="shared" si="0"/>
        <v>0.24570596212578244</v>
      </c>
    </row>
    <row r="28" spans="1:8" ht="79.5">
      <c r="A28" s="9" t="s">
        <v>558</v>
      </c>
      <c r="B28" s="92" t="s">
        <v>279</v>
      </c>
      <c r="C28" s="93" t="s">
        <v>114</v>
      </c>
      <c r="D28" s="94">
        <v>35850.38</v>
      </c>
      <c r="E28" s="94">
        <v>10129.29</v>
      </c>
      <c r="F28" s="94">
        <v>25721.09</v>
      </c>
      <c r="G28" s="90"/>
      <c r="H28" s="91">
        <f t="shared" si="0"/>
        <v>0.28254344863290154</v>
      </c>
    </row>
    <row r="29" spans="1:8" ht="68.25">
      <c r="A29" s="9" t="s">
        <v>141</v>
      </c>
      <c r="B29" s="92" t="s">
        <v>279</v>
      </c>
      <c r="C29" s="93" t="s">
        <v>24</v>
      </c>
      <c r="D29" s="94">
        <v>5150833.59</v>
      </c>
      <c r="E29" s="94">
        <v>1181279.76</v>
      </c>
      <c r="F29" s="94">
        <v>3969553.83</v>
      </c>
      <c r="G29" s="90"/>
      <c r="H29" s="91">
        <f t="shared" si="0"/>
        <v>0.2293375896075105</v>
      </c>
    </row>
    <row r="30" spans="1:8" ht="68.25">
      <c r="A30" s="9" t="s">
        <v>593</v>
      </c>
      <c r="B30" s="92" t="s">
        <v>279</v>
      </c>
      <c r="C30" s="93" t="s">
        <v>556</v>
      </c>
      <c r="D30" s="94">
        <v>-895641.27</v>
      </c>
      <c r="E30" s="94">
        <v>-104258.38</v>
      </c>
      <c r="F30" s="94">
        <v>-791382.89</v>
      </c>
      <c r="G30" s="90"/>
      <c r="H30" s="91">
        <f t="shared" si="0"/>
        <v>0.11640640454185414</v>
      </c>
    </row>
    <row r="31" spans="1:8" ht="15">
      <c r="A31" s="9" t="s">
        <v>116</v>
      </c>
      <c r="B31" s="92" t="s">
        <v>279</v>
      </c>
      <c r="C31" s="93" t="s">
        <v>346</v>
      </c>
      <c r="D31" s="94">
        <v>30151000</v>
      </c>
      <c r="E31" s="94">
        <v>5881565.87</v>
      </c>
      <c r="F31" s="94">
        <v>24269713.34</v>
      </c>
      <c r="G31" s="90"/>
      <c r="H31" s="91">
        <f t="shared" si="0"/>
        <v>0.19507034161387682</v>
      </c>
    </row>
    <row r="32" spans="1:8" ht="23.25">
      <c r="A32" s="9" t="s">
        <v>216</v>
      </c>
      <c r="B32" s="92" t="s">
        <v>190</v>
      </c>
      <c r="C32" s="93" t="s">
        <v>151</v>
      </c>
      <c r="D32" s="94">
        <v>30000000</v>
      </c>
      <c r="E32" s="94">
        <v>5726278.87</v>
      </c>
      <c r="F32" s="94">
        <v>24274000.34</v>
      </c>
      <c r="G32" s="90"/>
      <c r="H32" s="91">
        <f t="shared" si="0"/>
        <v>0.19087596233333334</v>
      </c>
    </row>
    <row r="33" spans="1:8" ht="23.25">
      <c r="A33" s="9" t="s">
        <v>216</v>
      </c>
      <c r="B33" s="92" t="s">
        <v>279</v>
      </c>
      <c r="C33" s="93" t="s">
        <v>75</v>
      </c>
      <c r="D33" s="94">
        <v>30000000</v>
      </c>
      <c r="E33" s="94">
        <v>5725999.66</v>
      </c>
      <c r="F33" s="94">
        <v>24274000.34</v>
      </c>
      <c r="G33" s="90"/>
      <c r="H33" s="91">
        <f t="shared" si="0"/>
        <v>0.19086665533333333</v>
      </c>
    </row>
    <row r="34" spans="1:8" ht="34.5">
      <c r="A34" s="9" t="s">
        <v>4</v>
      </c>
      <c r="B34" s="92" t="s">
        <v>279</v>
      </c>
      <c r="C34" s="93" t="s">
        <v>608</v>
      </c>
      <c r="D34" s="94" t="s">
        <v>535</v>
      </c>
      <c r="E34" s="94">
        <v>279.21</v>
      </c>
      <c r="F34" s="94" t="s">
        <v>535</v>
      </c>
      <c r="G34" s="90"/>
      <c r="H34" s="91"/>
    </row>
    <row r="35" spans="1:8" ht="15">
      <c r="A35" s="9" t="s">
        <v>616</v>
      </c>
      <c r="B35" s="92" t="s">
        <v>279</v>
      </c>
      <c r="C35" s="93" t="s">
        <v>222</v>
      </c>
      <c r="D35" s="94">
        <v>1000</v>
      </c>
      <c r="E35" s="94" t="s">
        <v>535</v>
      </c>
      <c r="F35" s="94">
        <v>1000</v>
      </c>
      <c r="G35" s="90"/>
      <c r="H35" s="91"/>
    </row>
    <row r="36" spans="1:8" ht="15">
      <c r="A36" s="9" t="s">
        <v>616</v>
      </c>
      <c r="B36" s="92" t="s">
        <v>279</v>
      </c>
      <c r="C36" s="93" t="s">
        <v>267</v>
      </c>
      <c r="D36" s="94">
        <v>1000</v>
      </c>
      <c r="E36" s="94" t="s">
        <v>535</v>
      </c>
      <c r="F36" s="94">
        <v>1000</v>
      </c>
      <c r="G36" s="90"/>
      <c r="H36" s="91"/>
    </row>
    <row r="37" spans="1:8" ht="23.25">
      <c r="A37" s="9" t="s">
        <v>55</v>
      </c>
      <c r="B37" s="92" t="s">
        <v>279</v>
      </c>
      <c r="C37" s="93" t="s">
        <v>11</v>
      </c>
      <c r="D37" s="94">
        <v>150000</v>
      </c>
      <c r="E37" s="94">
        <v>155287</v>
      </c>
      <c r="F37" s="94">
        <v>-5287</v>
      </c>
      <c r="G37" s="90"/>
      <c r="H37" s="91">
        <f t="shared" si="0"/>
        <v>1.0352466666666666</v>
      </c>
    </row>
    <row r="38" spans="1:8" ht="34.5">
      <c r="A38" s="9" t="s">
        <v>176</v>
      </c>
      <c r="B38" s="92" t="s">
        <v>279</v>
      </c>
      <c r="C38" s="93" t="s">
        <v>546</v>
      </c>
      <c r="D38" s="94">
        <v>150000</v>
      </c>
      <c r="E38" s="94">
        <v>155287</v>
      </c>
      <c r="F38" s="94">
        <v>-5287</v>
      </c>
      <c r="G38" s="90"/>
      <c r="H38" s="91">
        <f t="shared" si="0"/>
        <v>1.0352466666666666</v>
      </c>
    </row>
    <row r="39" spans="1:8" ht="15">
      <c r="A39" s="9" t="s">
        <v>135</v>
      </c>
      <c r="B39" s="92" t="s">
        <v>279</v>
      </c>
      <c r="C39" s="93" t="s">
        <v>314</v>
      </c>
      <c r="D39" s="94">
        <v>60286000</v>
      </c>
      <c r="E39" s="94">
        <v>12908676.01</v>
      </c>
      <c r="F39" s="94">
        <v>47377323.99</v>
      </c>
      <c r="G39" s="90"/>
      <c r="H39" s="91">
        <f t="shared" si="0"/>
        <v>0.21412394270643267</v>
      </c>
    </row>
    <row r="40" spans="1:8" ht="15">
      <c r="A40" s="9" t="s">
        <v>112</v>
      </c>
      <c r="B40" s="92" t="s">
        <v>279</v>
      </c>
      <c r="C40" s="93" t="s">
        <v>57</v>
      </c>
      <c r="D40" s="94">
        <v>8286000</v>
      </c>
      <c r="E40" s="94">
        <v>198482.32</v>
      </c>
      <c r="F40" s="94">
        <v>8087517.68</v>
      </c>
      <c r="G40" s="90"/>
      <c r="H40" s="91">
        <f t="shared" si="0"/>
        <v>0.02395393676080135</v>
      </c>
    </row>
    <row r="41" spans="1:8" ht="34.5">
      <c r="A41" s="9" t="s">
        <v>100</v>
      </c>
      <c r="B41" s="92" t="s">
        <v>279</v>
      </c>
      <c r="C41" s="93" t="s">
        <v>294</v>
      </c>
      <c r="D41" s="94">
        <v>8286000</v>
      </c>
      <c r="E41" s="94">
        <v>198482.32</v>
      </c>
      <c r="F41" s="94">
        <v>8087517.68</v>
      </c>
      <c r="G41" s="90"/>
      <c r="H41" s="91">
        <f t="shared" si="0"/>
        <v>0.02395393676080135</v>
      </c>
    </row>
    <row r="42" spans="1:8" ht="15">
      <c r="A42" s="9" t="s">
        <v>600</v>
      </c>
      <c r="B42" s="92" t="s">
        <v>279</v>
      </c>
      <c r="C42" s="93" t="s">
        <v>266</v>
      </c>
      <c r="D42" s="94">
        <v>52000000</v>
      </c>
      <c r="E42" s="94">
        <v>12710193.69</v>
      </c>
      <c r="F42" s="94">
        <v>39289806.31</v>
      </c>
      <c r="G42" s="90"/>
      <c r="H42" s="91">
        <f t="shared" si="0"/>
        <v>0.24442680173076922</v>
      </c>
    </row>
    <row r="43" spans="1:8" ht="15">
      <c r="A43" s="9" t="s">
        <v>296</v>
      </c>
      <c r="B43" s="92" t="s">
        <v>279</v>
      </c>
      <c r="C43" s="93" t="s">
        <v>174</v>
      </c>
      <c r="D43" s="94">
        <v>42000000</v>
      </c>
      <c r="E43" s="94">
        <v>12239436.76</v>
      </c>
      <c r="F43" s="94">
        <v>29760563.24</v>
      </c>
      <c r="G43" s="90"/>
      <c r="H43" s="91">
        <f t="shared" si="0"/>
        <v>0.29141516095238096</v>
      </c>
    </row>
    <row r="44" spans="1:8" ht="34.5">
      <c r="A44" s="9" t="s">
        <v>223</v>
      </c>
      <c r="B44" s="92" t="s">
        <v>279</v>
      </c>
      <c r="C44" s="93" t="s">
        <v>505</v>
      </c>
      <c r="D44" s="94">
        <v>42000000</v>
      </c>
      <c r="E44" s="94">
        <v>12239436.76</v>
      </c>
      <c r="F44" s="94">
        <v>29760563.24</v>
      </c>
      <c r="G44" s="90"/>
      <c r="H44" s="91">
        <f t="shared" si="0"/>
        <v>0.29141516095238096</v>
      </c>
    </row>
    <row r="45" spans="1:8" ht="15">
      <c r="A45" s="9" t="s">
        <v>331</v>
      </c>
      <c r="B45" s="92" t="s">
        <v>279</v>
      </c>
      <c r="C45" s="93" t="s">
        <v>218</v>
      </c>
      <c r="D45" s="94">
        <v>10000000</v>
      </c>
      <c r="E45" s="94">
        <v>470756.93</v>
      </c>
      <c r="F45" s="94">
        <v>9529243.07</v>
      </c>
      <c r="G45" s="90"/>
      <c r="H45" s="91">
        <f t="shared" si="0"/>
        <v>0.047075693</v>
      </c>
    </row>
    <row r="46" spans="1:8" ht="34.5">
      <c r="A46" s="9" t="s">
        <v>474</v>
      </c>
      <c r="B46" s="92" t="s">
        <v>279</v>
      </c>
      <c r="C46" s="93" t="s">
        <v>434</v>
      </c>
      <c r="D46" s="94">
        <v>10000000</v>
      </c>
      <c r="E46" s="94">
        <v>470756.93</v>
      </c>
      <c r="F46" s="94">
        <v>9529243.07</v>
      </c>
      <c r="G46" s="90"/>
      <c r="H46" s="91">
        <f t="shared" si="0"/>
        <v>0.047075693</v>
      </c>
    </row>
    <row r="47" spans="1:8" ht="23.25">
      <c r="A47" s="9" t="s">
        <v>463</v>
      </c>
      <c r="B47" s="92" t="s">
        <v>279</v>
      </c>
      <c r="C47" s="93" t="s">
        <v>274</v>
      </c>
      <c r="D47" s="94" t="s">
        <v>535</v>
      </c>
      <c r="E47" s="94">
        <v>13438.28</v>
      </c>
      <c r="F47" s="94" t="s">
        <v>535</v>
      </c>
      <c r="G47" s="90"/>
      <c r="H47" s="91"/>
    </row>
    <row r="48" spans="1:8" ht="15">
      <c r="A48" s="9" t="s">
        <v>287</v>
      </c>
      <c r="B48" s="92" t="s">
        <v>279</v>
      </c>
      <c r="C48" s="93" t="s">
        <v>451</v>
      </c>
      <c r="D48" s="94" t="s">
        <v>535</v>
      </c>
      <c r="E48" s="94">
        <v>13438.28</v>
      </c>
      <c r="F48" s="94" t="s">
        <v>535</v>
      </c>
      <c r="G48" s="90"/>
      <c r="H48" s="91"/>
    </row>
    <row r="49" spans="1:8" ht="23.25">
      <c r="A49" s="9" t="s">
        <v>353</v>
      </c>
      <c r="B49" s="92" t="s">
        <v>279</v>
      </c>
      <c r="C49" s="93" t="s">
        <v>275</v>
      </c>
      <c r="D49" s="94" t="s">
        <v>535</v>
      </c>
      <c r="E49" s="94">
        <v>13438.28</v>
      </c>
      <c r="F49" s="94" t="s">
        <v>535</v>
      </c>
      <c r="G49" s="90"/>
      <c r="H49" s="91"/>
    </row>
    <row r="50" spans="1:8" ht="15">
      <c r="A50" s="9" t="s">
        <v>604</v>
      </c>
      <c r="B50" s="92" t="s">
        <v>279</v>
      </c>
      <c r="C50" s="93" t="s">
        <v>254</v>
      </c>
      <c r="D50" s="94">
        <v>4510000</v>
      </c>
      <c r="E50" s="94">
        <v>1656930.42</v>
      </c>
      <c r="F50" s="94">
        <v>2853069.58</v>
      </c>
      <c r="G50" s="90"/>
      <c r="H50" s="91">
        <f t="shared" si="0"/>
        <v>0.36739033702882484</v>
      </c>
    </row>
    <row r="51" spans="1:8" ht="34.5">
      <c r="A51" s="9" t="s">
        <v>392</v>
      </c>
      <c r="B51" s="92" t="s">
        <v>279</v>
      </c>
      <c r="C51" s="93" t="s">
        <v>273</v>
      </c>
      <c r="D51" s="94">
        <v>4450000</v>
      </c>
      <c r="E51" s="94">
        <v>1586930.42</v>
      </c>
      <c r="F51" s="94">
        <v>2863069.58</v>
      </c>
      <c r="G51" s="90"/>
      <c r="H51" s="91">
        <f t="shared" si="0"/>
        <v>0.35661357752808986</v>
      </c>
    </row>
    <row r="52" spans="1:8" ht="45.75">
      <c r="A52" s="9" t="s">
        <v>208</v>
      </c>
      <c r="B52" s="92" t="s">
        <v>279</v>
      </c>
      <c r="C52" s="93" t="s">
        <v>205</v>
      </c>
      <c r="D52" s="94">
        <v>4450000</v>
      </c>
      <c r="E52" s="94">
        <v>1586930.42</v>
      </c>
      <c r="F52" s="94">
        <v>2863069.58</v>
      </c>
      <c r="G52" s="90"/>
      <c r="H52" s="91">
        <f t="shared" si="0"/>
        <v>0.35661357752808986</v>
      </c>
    </row>
    <row r="53" spans="1:8" ht="34.5">
      <c r="A53" s="9" t="s">
        <v>102</v>
      </c>
      <c r="B53" s="92" t="s">
        <v>279</v>
      </c>
      <c r="C53" s="93" t="s">
        <v>15</v>
      </c>
      <c r="D53" s="94">
        <v>60000</v>
      </c>
      <c r="E53" s="94">
        <v>70000</v>
      </c>
      <c r="F53" s="94">
        <v>-10000</v>
      </c>
      <c r="G53" s="90"/>
      <c r="H53" s="91">
        <f t="shared" si="0"/>
        <v>1.1666666666666667</v>
      </c>
    </row>
    <row r="54" spans="1:8" ht="23.25">
      <c r="A54" s="9" t="s">
        <v>590</v>
      </c>
      <c r="B54" s="92" t="s">
        <v>279</v>
      </c>
      <c r="C54" s="93" t="s">
        <v>453</v>
      </c>
      <c r="D54" s="94">
        <v>60000</v>
      </c>
      <c r="E54" s="94">
        <v>70000</v>
      </c>
      <c r="F54" s="94">
        <v>-10000</v>
      </c>
      <c r="G54" s="90"/>
      <c r="H54" s="91">
        <f t="shared" si="0"/>
        <v>1.1666666666666667</v>
      </c>
    </row>
    <row r="55" spans="1:8" ht="34.5">
      <c r="A55" s="9" t="s">
        <v>579</v>
      </c>
      <c r="B55" s="92" t="s">
        <v>279</v>
      </c>
      <c r="C55" s="93" t="s">
        <v>231</v>
      </c>
      <c r="D55" s="94" t="s">
        <v>535</v>
      </c>
      <c r="E55" s="94">
        <v>5149.78</v>
      </c>
      <c r="F55" s="94" t="s">
        <v>535</v>
      </c>
      <c r="G55" s="90"/>
      <c r="H55" s="91"/>
    </row>
    <row r="56" spans="1:8" ht="23.25">
      <c r="A56" s="9" t="s">
        <v>270</v>
      </c>
      <c r="B56" s="92" t="s">
        <v>279</v>
      </c>
      <c r="C56" s="93" t="s">
        <v>602</v>
      </c>
      <c r="D56" s="94" t="s">
        <v>535</v>
      </c>
      <c r="E56" s="94">
        <v>4659.36</v>
      </c>
      <c r="F56" s="94" t="s">
        <v>535</v>
      </c>
      <c r="G56" s="90"/>
      <c r="H56" s="91"/>
    </row>
    <row r="57" spans="1:8" ht="34.5">
      <c r="A57" s="9" t="s">
        <v>196</v>
      </c>
      <c r="B57" s="92" t="s">
        <v>279</v>
      </c>
      <c r="C57" s="93" t="s">
        <v>224</v>
      </c>
      <c r="D57" s="94" t="s">
        <v>535</v>
      </c>
      <c r="E57" s="94">
        <v>4659.36</v>
      </c>
      <c r="F57" s="94" t="s">
        <v>535</v>
      </c>
      <c r="G57" s="90"/>
      <c r="H57" s="91"/>
    </row>
    <row r="58" spans="1:8" ht="15">
      <c r="A58" s="9" t="s">
        <v>398</v>
      </c>
      <c r="B58" s="92" t="s">
        <v>279</v>
      </c>
      <c r="C58" s="93" t="s">
        <v>470</v>
      </c>
      <c r="D58" s="94" t="s">
        <v>535</v>
      </c>
      <c r="E58" s="94">
        <v>486</v>
      </c>
      <c r="F58" s="94" t="s">
        <v>535</v>
      </c>
      <c r="G58" s="90"/>
      <c r="H58" s="91"/>
    </row>
    <row r="59" spans="1:8" ht="15">
      <c r="A59" s="9" t="s">
        <v>316</v>
      </c>
      <c r="B59" s="92" t="s">
        <v>279</v>
      </c>
      <c r="C59" s="93" t="s">
        <v>587</v>
      </c>
      <c r="D59" s="94" t="s">
        <v>535</v>
      </c>
      <c r="E59" s="94">
        <v>486</v>
      </c>
      <c r="F59" s="94" t="s">
        <v>535</v>
      </c>
      <c r="G59" s="90"/>
      <c r="H59" s="91"/>
    </row>
    <row r="60" spans="1:8" ht="23.25">
      <c r="A60" s="9" t="s">
        <v>247</v>
      </c>
      <c r="B60" s="92" t="s">
        <v>279</v>
      </c>
      <c r="C60" s="93" t="s">
        <v>531</v>
      </c>
      <c r="D60" s="94" t="s">
        <v>535</v>
      </c>
      <c r="E60" s="94">
        <v>4.42</v>
      </c>
      <c r="F60" s="94" t="s">
        <v>535</v>
      </c>
      <c r="G60" s="90"/>
      <c r="H60" s="91"/>
    </row>
    <row r="61" spans="1:8" ht="15">
      <c r="A61" s="9" t="s">
        <v>388</v>
      </c>
      <c r="B61" s="92" t="s">
        <v>279</v>
      </c>
      <c r="C61" s="93" t="s">
        <v>462</v>
      </c>
      <c r="D61" s="94" t="s">
        <v>535</v>
      </c>
      <c r="E61" s="94">
        <v>4.42</v>
      </c>
      <c r="F61" s="94" t="s">
        <v>535</v>
      </c>
      <c r="G61" s="90"/>
      <c r="H61" s="91"/>
    </row>
    <row r="62" spans="1:8" ht="34.5">
      <c r="A62" s="9" t="s">
        <v>246</v>
      </c>
      <c r="B62" s="92" t="s">
        <v>279</v>
      </c>
      <c r="C62" s="93" t="s">
        <v>318</v>
      </c>
      <c r="D62" s="94">
        <v>17625250</v>
      </c>
      <c r="E62" s="94">
        <v>5170018.67</v>
      </c>
      <c r="F62" s="94">
        <v>12455231.33</v>
      </c>
      <c r="G62" s="90"/>
      <c r="H62" s="91">
        <f t="shared" si="0"/>
        <v>0.29333023191160407</v>
      </c>
    </row>
    <row r="63" spans="1:8" ht="68.25">
      <c r="A63" s="9" t="s">
        <v>563</v>
      </c>
      <c r="B63" s="92" t="s">
        <v>279</v>
      </c>
      <c r="C63" s="93" t="s">
        <v>130</v>
      </c>
      <c r="D63" s="94">
        <v>17600</v>
      </c>
      <c r="E63" s="94" t="s">
        <v>535</v>
      </c>
      <c r="F63" s="94">
        <v>17600</v>
      </c>
      <c r="G63" s="90"/>
      <c r="H63" s="91"/>
    </row>
    <row r="64" spans="1:8" ht="45.75">
      <c r="A64" s="9" t="s">
        <v>36</v>
      </c>
      <c r="B64" s="92" t="s">
        <v>279</v>
      </c>
      <c r="C64" s="93" t="s">
        <v>351</v>
      </c>
      <c r="D64" s="94">
        <v>17600</v>
      </c>
      <c r="E64" s="94" t="s">
        <v>535</v>
      </c>
      <c r="F64" s="94">
        <v>17600</v>
      </c>
      <c r="G64" s="90"/>
      <c r="H64" s="91"/>
    </row>
    <row r="65" spans="1:8" ht="79.5">
      <c r="A65" s="9" t="s">
        <v>37</v>
      </c>
      <c r="B65" s="92" t="s">
        <v>279</v>
      </c>
      <c r="C65" s="93" t="s">
        <v>473</v>
      </c>
      <c r="D65" s="94">
        <v>16363100</v>
      </c>
      <c r="E65" s="94">
        <v>4921584.33</v>
      </c>
      <c r="F65" s="94">
        <v>11441515.67</v>
      </c>
      <c r="G65" s="90"/>
      <c r="H65" s="91">
        <f t="shared" si="0"/>
        <v>0.3007733455152141</v>
      </c>
    </row>
    <row r="66" spans="1:8" ht="57">
      <c r="A66" s="9" t="s">
        <v>271</v>
      </c>
      <c r="B66" s="92" t="s">
        <v>279</v>
      </c>
      <c r="C66" s="93" t="s">
        <v>525</v>
      </c>
      <c r="D66" s="94">
        <v>13163100</v>
      </c>
      <c r="E66" s="94">
        <v>3945547.54</v>
      </c>
      <c r="F66" s="94">
        <v>9217552.46</v>
      </c>
      <c r="G66" s="90"/>
      <c r="H66" s="91">
        <f t="shared" si="0"/>
        <v>0.2997430346954745</v>
      </c>
    </row>
    <row r="67" spans="1:8" ht="68.25">
      <c r="A67" s="9" t="s">
        <v>207</v>
      </c>
      <c r="B67" s="92" t="s">
        <v>279</v>
      </c>
      <c r="C67" s="93" t="s">
        <v>120</v>
      </c>
      <c r="D67" s="94">
        <v>13163100</v>
      </c>
      <c r="E67" s="94">
        <v>3945547.54</v>
      </c>
      <c r="F67" s="94">
        <v>9217552.46</v>
      </c>
      <c r="G67" s="90"/>
      <c r="H67" s="91">
        <f t="shared" si="0"/>
        <v>0.2997430346954745</v>
      </c>
    </row>
    <row r="68" spans="1:8" ht="68.25">
      <c r="A68" s="9" t="s">
        <v>565</v>
      </c>
      <c r="B68" s="92" t="s">
        <v>279</v>
      </c>
      <c r="C68" s="93" t="s">
        <v>376</v>
      </c>
      <c r="D68" s="94">
        <v>3200000</v>
      </c>
      <c r="E68" s="94">
        <v>976036.79</v>
      </c>
      <c r="F68" s="94">
        <v>2223963.21</v>
      </c>
      <c r="G68" s="90"/>
      <c r="H68" s="91">
        <f t="shared" si="0"/>
        <v>0.305011496875</v>
      </c>
    </row>
    <row r="69" spans="1:8" ht="57">
      <c r="A69" s="9" t="s">
        <v>143</v>
      </c>
      <c r="B69" s="92" t="s">
        <v>279</v>
      </c>
      <c r="C69" s="93" t="s">
        <v>513</v>
      </c>
      <c r="D69" s="94">
        <v>3200000</v>
      </c>
      <c r="E69" s="94">
        <v>976036.79</v>
      </c>
      <c r="F69" s="94">
        <v>2223963.21</v>
      </c>
      <c r="G69" s="90"/>
      <c r="H69" s="91">
        <f t="shared" si="0"/>
        <v>0.305011496875</v>
      </c>
    </row>
    <row r="70" spans="1:8" ht="34.5">
      <c r="A70" s="9" t="s">
        <v>426</v>
      </c>
      <c r="B70" s="92" t="s">
        <v>279</v>
      </c>
      <c r="C70" s="93" t="s">
        <v>295</v>
      </c>
      <c r="D70" s="94">
        <v>550</v>
      </c>
      <c r="E70" s="94" t="s">
        <v>535</v>
      </c>
      <c r="F70" s="94">
        <v>550</v>
      </c>
      <c r="G70" s="90"/>
      <c r="H70" s="91"/>
    </row>
    <row r="71" spans="1:8" ht="34.5">
      <c r="A71" s="9" t="s">
        <v>29</v>
      </c>
      <c r="B71" s="92" t="s">
        <v>279</v>
      </c>
      <c r="C71" s="93" t="s">
        <v>217</v>
      </c>
      <c r="D71" s="94">
        <v>550</v>
      </c>
      <c r="E71" s="94" t="s">
        <v>535</v>
      </c>
      <c r="F71" s="94">
        <v>550</v>
      </c>
      <c r="G71" s="90"/>
      <c r="H71" s="91"/>
    </row>
    <row r="72" spans="1:8" ht="68.25">
      <c r="A72" s="9" t="s">
        <v>417</v>
      </c>
      <c r="B72" s="92" t="s">
        <v>279</v>
      </c>
      <c r="C72" s="93" t="s">
        <v>431</v>
      </c>
      <c r="D72" s="94">
        <v>550</v>
      </c>
      <c r="E72" s="94" t="s">
        <v>535</v>
      </c>
      <c r="F72" s="94">
        <v>550</v>
      </c>
      <c r="G72" s="90"/>
      <c r="H72" s="91"/>
    </row>
    <row r="73" spans="1:8" ht="23.25">
      <c r="A73" s="9" t="s">
        <v>567</v>
      </c>
      <c r="B73" s="92" t="s">
        <v>279</v>
      </c>
      <c r="C73" s="93" t="s">
        <v>356</v>
      </c>
      <c r="D73" s="94">
        <v>185000</v>
      </c>
      <c r="E73" s="94" t="s">
        <v>535</v>
      </c>
      <c r="F73" s="94">
        <v>185000</v>
      </c>
      <c r="G73" s="90"/>
      <c r="H73" s="91"/>
    </row>
    <row r="74" spans="1:8" ht="45.75">
      <c r="A74" s="9" t="s">
        <v>52</v>
      </c>
      <c r="B74" s="92" t="s">
        <v>279</v>
      </c>
      <c r="C74" s="93" t="s">
        <v>396</v>
      </c>
      <c r="D74" s="94">
        <v>185000</v>
      </c>
      <c r="E74" s="94" t="s">
        <v>535</v>
      </c>
      <c r="F74" s="94">
        <v>185000</v>
      </c>
      <c r="G74" s="90"/>
      <c r="H74" s="91"/>
    </row>
    <row r="75" spans="1:8" ht="45.75">
      <c r="A75" s="9" t="s">
        <v>555</v>
      </c>
      <c r="B75" s="92" t="s">
        <v>279</v>
      </c>
      <c r="C75" s="93" t="s">
        <v>534</v>
      </c>
      <c r="D75" s="94">
        <v>185000</v>
      </c>
      <c r="E75" s="94" t="s">
        <v>535</v>
      </c>
      <c r="F75" s="94">
        <v>185000</v>
      </c>
      <c r="G75" s="90"/>
      <c r="H75" s="91"/>
    </row>
    <row r="76" spans="1:8" ht="68.25">
      <c r="A76" s="9" t="s">
        <v>212</v>
      </c>
      <c r="B76" s="92" t="s">
        <v>279</v>
      </c>
      <c r="C76" s="93" t="s">
        <v>204</v>
      </c>
      <c r="D76" s="94">
        <v>1059000</v>
      </c>
      <c r="E76" s="94">
        <v>248434.34</v>
      </c>
      <c r="F76" s="94">
        <v>810565.66</v>
      </c>
      <c r="G76" s="90"/>
      <c r="H76" s="91">
        <f t="shared" si="0"/>
        <v>0.23459333333333332</v>
      </c>
    </row>
    <row r="77" spans="1:8" ht="68.25">
      <c r="A77" s="9" t="s">
        <v>522</v>
      </c>
      <c r="B77" s="92" t="s">
        <v>279</v>
      </c>
      <c r="C77" s="93" t="s">
        <v>153</v>
      </c>
      <c r="D77" s="94">
        <v>1059000</v>
      </c>
      <c r="E77" s="94">
        <v>248434.34</v>
      </c>
      <c r="F77" s="94">
        <v>810565.66</v>
      </c>
      <c r="G77" s="90"/>
      <c r="H77" s="91">
        <f t="shared" si="0"/>
        <v>0.23459333333333332</v>
      </c>
    </row>
    <row r="78" spans="1:8" ht="68.25">
      <c r="A78" s="9" t="s">
        <v>113</v>
      </c>
      <c r="B78" s="92" t="s">
        <v>279</v>
      </c>
      <c r="C78" s="93" t="s">
        <v>288</v>
      </c>
      <c r="D78" s="94">
        <v>1059000</v>
      </c>
      <c r="E78" s="94">
        <v>248434.34</v>
      </c>
      <c r="F78" s="94">
        <v>810565.66</v>
      </c>
      <c r="G78" s="90"/>
      <c r="H78" s="91">
        <f t="shared" si="0"/>
        <v>0.23459333333333332</v>
      </c>
    </row>
    <row r="79" spans="1:8" ht="23.25">
      <c r="A79" s="9" t="s">
        <v>341</v>
      </c>
      <c r="B79" s="92" t="s">
        <v>279</v>
      </c>
      <c r="C79" s="93" t="s">
        <v>425</v>
      </c>
      <c r="D79" s="94">
        <v>200000</v>
      </c>
      <c r="E79" s="94">
        <v>266008.82</v>
      </c>
      <c r="F79" s="94">
        <v>-64677.86</v>
      </c>
      <c r="G79" s="90"/>
      <c r="H79" s="91">
        <f t="shared" si="0"/>
        <v>1.3300441</v>
      </c>
    </row>
    <row r="80" spans="1:8" ht="23.25">
      <c r="A80" s="9" t="s">
        <v>285</v>
      </c>
      <c r="B80" s="92" t="s">
        <v>279</v>
      </c>
      <c r="C80" s="93" t="s">
        <v>512</v>
      </c>
      <c r="D80" s="94">
        <v>200000</v>
      </c>
      <c r="E80" s="94">
        <v>266008.82</v>
      </c>
      <c r="F80" s="94">
        <v>-64677.86</v>
      </c>
      <c r="G80" s="90"/>
      <c r="H80" s="91">
        <f t="shared" si="0"/>
        <v>1.3300441</v>
      </c>
    </row>
    <row r="81" spans="1:8" ht="23.25">
      <c r="A81" s="9" t="s">
        <v>7</v>
      </c>
      <c r="B81" s="92" t="s">
        <v>279</v>
      </c>
      <c r="C81" s="93" t="s">
        <v>441</v>
      </c>
      <c r="D81" s="94">
        <v>49000</v>
      </c>
      <c r="E81" s="94">
        <v>34323.66</v>
      </c>
      <c r="F81" s="94">
        <v>14676.34</v>
      </c>
      <c r="G81" s="90"/>
      <c r="H81" s="91">
        <f aca="true" t="shared" si="1" ref="H81:H144">E81/D81</f>
        <v>0.7004828571428572</v>
      </c>
    </row>
    <row r="82" spans="1:8" ht="23.25">
      <c r="A82" s="9" t="s">
        <v>478</v>
      </c>
      <c r="B82" s="92" t="s">
        <v>279</v>
      </c>
      <c r="C82" s="93" t="s">
        <v>481</v>
      </c>
      <c r="D82" s="94" t="s">
        <v>535</v>
      </c>
      <c r="E82" s="94">
        <v>1330.96</v>
      </c>
      <c r="F82" s="94" t="s">
        <v>535</v>
      </c>
      <c r="G82" s="90"/>
      <c r="H82" s="91"/>
    </row>
    <row r="83" spans="1:8" ht="23.25">
      <c r="A83" s="9" t="s">
        <v>559</v>
      </c>
      <c r="B83" s="92" t="s">
        <v>279</v>
      </c>
      <c r="C83" s="93" t="s">
        <v>407</v>
      </c>
      <c r="D83" s="94">
        <v>6800</v>
      </c>
      <c r="E83" s="94">
        <v>29503.24</v>
      </c>
      <c r="F83" s="94">
        <v>-22703.24</v>
      </c>
      <c r="G83" s="90"/>
      <c r="H83" s="91">
        <f t="shared" si="1"/>
        <v>4.338711764705883</v>
      </c>
    </row>
    <row r="84" spans="1:8" ht="23.25">
      <c r="A84" s="9" t="s">
        <v>611</v>
      </c>
      <c r="B84" s="92" t="s">
        <v>279</v>
      </c>
      <c r="C84" s="93" t="s">
        <v>336</v>
      </c>
      <c r="D84" s="94">
        <v>144200</v>
      </c>
      <c r="E84" s="94">
        <v>200850.96</v>
      </c>
      <c r="F84" s="94">
        <v>-56650.96</v>
      </c>
      <c r="G84" s="90"/>
      <c r="H84" s="91">
        <f t="shared" si="1"/>
        <v>1.3928638002773925</v>
      </c>
    </row>
    <row r="85" spans="1:8" ht="23.25">
      <c r="A85" s="9" t="s">
        <v>242</v>
      </c>
      <c r="B85" s="92" t="s">
        <v>279</v>
      </c>
      <c r="C85" s="93" t="s">
        <v>399</v>
      </c>
      <c r="D85" s="94">
        <v>63000</v>
      </c>
      <c r="E85" s="94">
        <v>32642.92</v>
      </c>
      <c r="F85" s="94">
        <v>30357.08</v>
      </c>
      <c r="G85" s="90"/>
      <c r="H85" s="91">
        <f t="shared" si="1"/>
        <v>0.5181415873015873</v>
      </c>
    </row>
    <row r="86" spans="1:8" ht="15">
      <c r="A86" s="9" t="s">
        <v>25</v>
      </c>
      <c r="B86" s="92" t="s">
        <v>279</v>
      </c>
      <c r="C86" s="93" t="s">
        <v>145</v>
      </c>
      <c r="D86" s="94">
        <v>63000</v>
      </c>
      <c r="E86" s="94">
        <v>32642.92</v>
      </c>
      <c r="F86" s="94">
        <v>30357.08</v>
      </c>
      <c r="G86" s="90"/>
      <c r="H86" s="91">
        <f t="shared" si="1"/>
        <v>0.5181415873015873</v>
      </c>
    </row>
    <row r="87" spans="1:8" ht="15">
      <c r="A87" s="9" t="s">
        <v>610</v>
      </c>
      <c r="B87" s="92" t="s">
        <v>279</v>
      </c>
      <c r="C87" s="93" t="s">
        <v>262</v>
      </c>
      <c r="D87" s="94">
        <v>63000</v>
      </c>
      <c r="E87" s="94">
        <v>32642.92</v>
      </c>
      <c r="F87" s="94">
        <v>30357.08</v>
      </c>
      <c r="G87" s="90"/>
      <c r="H87" s="91">
        <f t="shared" si="1"/>
        <v>0.5181415873015873</v>
      </c>
    </row>
    <row r="88" spans="1:8" ht="23.25">
      <c r="A88" s="9" t="s">
        <v>548</v>
      </c>
      <c r="B88" s="92" t="s">
        <v>279</v>
      </c>
      <c r="C88" s="93" t="s">
        <v>421</v>
      </c>
      <c r="D88" s="94">
        <v>63000</v>
      </c>
      <c r="E88" s="94">
        <v>32642.92</v>
      </c>
      <c r="F88" s="94">
        <v>30357.08</v>
      </c>
      <c r="G88" s="90"/>
      <c r="H88" s="91">
        <f t="shared" si="1"/>
        <v>0.5181415873015873</v>
      </c>
    </row>
    <row r="89" spans="1:8" ht="23.25">
      <c r="A89" s="9" t="s">
        <v>466</v>
      </c>
      <c r="B89" s="92" t="s">
        <v>279</v>
      </c>
      <c r="C89" s="93" t="s">
        <v>377</v>
      </c>
      <c r="D89" s="94">
        <v>33209200</v>
      </c>
      <c r="E89" s="94">
        <v>1527980.22</v>
      </c>
      <c r="F89" s="94">
        <v>31686084.01</v>
      </c>
      <c r="G89" s="90"/>
      <c r="H89" s="91">
        <f t="shared" si="1"/>
        <v>0.0460107506353661</v>
      </c>
    </row>
    <row r="90" spans="1:8" ht="68.25">
      <c r="A90" s="9" t="s">
        <v>504</v>
      </c>
      <c r="B90" s="92" t="s">
        <v>279</v>
      </c>
      <c r="C90" s="93" t="s">
        <v>230</v>
      </c>
      <c r="D90" s="94">
        <v>30093300</v>
      </c>
      <c r="E90" s="94">
        <v>258882.2</v>
      </c>
      <c r="F90" s="94">
        <v>29834417.8</v>
      </c>
      <c r="G90" s="90"/>
      <c r="H90" s="91">
        <f t="shared" si="1"/>
        <v>0.008602652417647783</v>
      </c>
    </row>
    <row r="91" spans="1:8" ht="79.5">
      <c r="A91" s="9" t="s">
        <v>437</v>
      </c>
      <c r="B91" s="92" t="s">
        <v>279</v>
      </c>
      <c r="C91" s="93" t="s">
        <v>6</v>
      </c>
      <c r="D91" s="94">
        <v>30093300</v>
      </c>
      <c r="E91" s="94">
        <v>258882.2</v>
      </c>
      <c r="F91" s="94">
        <v>29834417.8</v>
      </c>
      <c r="G91" s="90"/>
      <c r="H91" s="91">
        <f t="shared" si="1"/>
        <v>0.008602652417647783</v>
      </c>
    </row>
    <row r="92" spans="1:8" ht="79.5">
      <c r="A92" s="9" t="s">
        <v>454</v>
      </c>
      <c r="B92" s="92" t="s">
        <v>279</v>
      </c>
      <c r="C92" s="93" t="s">
        <v>536</v>
      </c>
      <c r="D92" s="94">
        <v>30093300</v>
      </c>
      <c r="E92" s="94">
        <v>258882.2</v>
      </c>
      <c r="F92" s="94">
        <v>29834417.8</v>
      </c>
      <c r="G92" s="90"/>
      <c r="H92" s="91">
        <f t="shared" si="1"/>
        <v>0.008602652417647783</v>
      </c>
    </row>
    <row r="93" spans="1:8" ht="34.5">
      <c r="A93" s="9" t="s">
        <v>427</v>
      </c>
      <c r="B93" s="92" t="s">
        <v>279</v>
      </c>
      <c r="C93" s="93" t="s">
        <v>264</v>
      </c>
      <c r="D93" s="94">
        <v>2887900</v>
      </c>
      <c r="E93" s="94">
        <v>1148942.38</v>
      </c>
      <c r="F93" s="94">
        <v>1743821.85</v>
      </c>
      <c r="G93" s="90"/>
      <c r="H93" s="91">
        <f t="shared" si="1"/>
        <v>0.3978470099380172</v>
      </c>
    </row>
    <row r="94" spans="1:8" ht="34.5">
      <c r="A94" s="9" t="s">
        <v>276</v>
      </c>
      <c r="B94" s="92" t="s">
        <v>279</v>
      </c>
      <c r="C94" s="93" t="s">
        <v>338</v>
      </c>
      <c r="D94" s="94">
        <v>2887900</v>
      </c>
      <c r="E94" s="94">
        <v>1144078.15</v>
      </c>
      <c r="F94" s="94">
        <v>1743821.85</v>
      </c>
      <c r="G94" s="90"/>
      <c r="H94" s="91">
        <f t="shared" si="1"/>
        <v>0.39616266144949613</v>
      </c>
    </row>
    <row r="95" spans="1:8" ht="45.75">
      <c r="A95" s="9" t="s">
        <v>445</v>
      </c>
      <c r="B95" s="92" t="s">
        <v>279</v>
      </c>
      <c r="C95" s="93" t="s">
        <v>529</v>
      </c>
      <c r="D95" s="94">
        <v>2887900</v>
      </c>
      <c r="E95" s="94">
        <v>1144078.15</v>
      </c>
      <c r="F95" s="94">
        <v>1743821.85</v>
      </c>
      <c r="G95" s="90"/>
      <c r="H95" s="91">
        <f t="shared" si="1"/>
        <v>0.39616266144949613</v>
      </c>
    </row>
    <row r="96" spans="1:8" ht="45.75">
      <c r="A96" s="9" t="s">
        <v>95</v>
      </c>
      <c r="B96" s="92" t="s">
        <v>279</v>
      </c>
      <c r="C96" s="93" t="s">
        <v>241</v>
      </c>
      <c r="D96" s="94" t="s">
        <v>535</v>
      </c>
      <c r="E96" s="94">
        <v>4864.23</v>
      </c>
      <c r="F96" s="94" t="s">
        <v>535</v>
      </c>
      <c r="G96" s="90"/>
      <c r="H96" s="91"/>
    </row>
    <row r="97" spans="1:8" ht="45.75">
      <c r="A97" s="9" t="s">
        <v>14</v>
      </c>
      <c r="B97" s="92" t="s">
        <v>279</v>
      </c>
      <c r="C97" s="93" t="s">
        <v>395</v>
      </c>
      <c r="D97" s="94" t="s">
        <v>535</v>
      </c>
      <c r="E97" s="94">
        <v>4864.23</v>
      </c>
      <c r="F97" s="94" t="s">
        <v>535</v>
      </c>
      <c r="G97" s="90"/>
      <c r="H97" s="91"/>
    </row>
    <row r="98" spans="1:8" ht="57">
      <c r="A98" s="9" t="s">
        <v>573</v>
      </c>
      <c r="B98" s="92" t="s">
        <v>279</v>
      </c>
      <c r="C98" s="93" t="s">
        <v>108</v>
      </c>
      <c r="D98" s="94">
        <v>228000</v>
      </c>
      <c r="E98" s="94">
        <v>120155.64</v>
      </c>
      <c r="F98" s="94">
        <v>107844.36</v>
      </c>
      <c r="G98" s="90"/>
      <c r="H98" s="91">
        <f t="shared" si="1"/>
        <v>0.5269984210526316</v>
      </c>
    </row>
    <row r="99" spans="1:8" ht="57">
      <c r="A99" s="9" t="s">
        <v>48</v>
      </c>
      <c r="B99" s="92" t="s">
        <v>279</v>
      </c>
      <c r="C99" s="93" t="s">
        <v>19</v>
      </c>
      <c r="D99" s="94">
        <v>228000</v>
      </c>
      <c r="E99" s="94">
        <v>120155.64</v>
      </c>
      <c r="F99" s="94">
        <v>107844.36</v>
      </c>
      <c r="G99" s="90"/>
      <c r="H99" s="91">
        <f t="shared" si="1"/>
        <v>0.5269984210526316</v>
      </c>
    </row>
    <row r="100" spans="1:8" ht="68.25">
      <c r="A100" s="9" t="s">
        <v>605</v>
      </c>
      <c r="B100" s="92" t="s">
        <v>279</v>
      </c>
      <c r="C100" s="93" t="s">
        <v>221</v>
      </c>
      <c r="D100" s="94">
        <v>228000</v>
      </c>
      <c r="E100" s="94">
        <v>120155.64</v>
      </c>
      <c r="F100" s="94">
        <v>107844.36</v>
      </c>
      <c r="G100" s="90"/>
      <c r="H100" s="91">
        <f t="shared" si="1"/>
        <v>0.5269984210526316</v>
      </c>
    </row>
    <row r="101" spans="1:8" ht="15">
      <c r="A101" s="9" t="s">
        <v>291</v>
      </c>
      <c r="B101" s="92" t="s">
        <v>279</v>
      </c>
      <c r="C101" s="93" t="s">
        <v>333</v>
      </c>
      <c r="D101" s="94">
        <v>3399365.36</v>
      </c>
      <c r="E101" s="94">
        <v>536747.07</v>
      </c>
      <c r="F101" s="94">
        <v>2863118.29</v>
      </c>
      <c r="G101" s="90"/>
      <c r="H101" s="91">
        <f t="shared" si="1"/>
        <v>0.15789625802388008</v>
      </c>
    </row>
    <row r="102" spans="1:8" ht="23.25">
      <c r="A102" s="9" t="s">
        <v>0</v>
      </c>
      <c r="B102" s="92" t="s">
        <v>279</v>
      </c>
      <c r="C102" s="93" t="s">
        <v>619</v>
      </c>
      <c r="D102" s="94">
        <v>90000</v>
      </c>
      <c r="E102" s="94">
        <v>25399.44</v>
      </c>
      <c r="F102" s="94">
        <v>64600.56</v>
      </c>
      <c r="G102" s="90"/>
      <c r="H102" s="91">
        <f t="shared" si="1"/>
        <v>0.28221599999999997</v>
      </c>
    </row>
    <row r="103" spans="1:8" ht="68.25">
      <c r="A103" s="9" t="s">
        <v>49</v>
      </c>
      <c r="B103" s="92" t="s">
        <v>279</v>
      </c>
      <c r="C103" s="93" t="s">
        <v>464</v>
      </c>
      <c r="D103" s="94">
        <v>75000</v>
      </c>
      <c r="E103" s="94">
        <v>16454.99</v>
      </c>
      <c r="F103" s="94">
        <v>58545.01</v>
      </c>
      <c r="G103" s="90"/>
      <c r="H103" s="91">
        <f t="shared" si="1"/>
        <v>0.2193998666666667</v>
      </c>
    </row>
    <row r="104" spans="1:8" ht="45.75">
      <c r="A104" s="9" t="s">
        <v>603</v>
      </c>
      <c r="B104" s="92" t="s">
        <v>279</v>
      </c>
      <c r="C104" s="93" t="s">
        <v>306</v>
      </c>
      <c r="D104" s="94">
        <v>15000</v>
      </c>
      <c r="E104" s="94">
        <v>8944.45</v>
      </c>
      <c r="F104" s="94">
        <v>6055.55</v>
      </c>
      <c r="G104" s="90"/>
      <c r="H104" s="91">
        <f t="shared" si="1"/>
        <v>0.5962966666666667</v>
      </c>
    </row>
    <row r="105" spans="1:8" ht="57">
      <c r="A105" s="9" t="s">
        <v>240</v>
      </c>
      <c r="B105" s="92" t="s">
        <v>279</v>
      </c>
      <c r="C105" s="93" t="s">
        <v>263</v>
      </c>
      <c r="D105" s="94">
        <v>100000</v>
      </c>
      <c r="E105" s="94">
        <v>3000</v>
      </c>
      <c r="F105" s="94">
        <v>97000</v>
      </c>
      <c r="G105" s="90"/>
      <c r="H105" s="91">
        <f t="shared" si="1"/>
        <v>0.03</v>
      </c>
    </row>
    <row r="106" spans="1:8" ht="57">
      <c r="A106" s="9" t="s">
        <v>413</v>
      </c>
      <c r="B106" s="92" t="s">
        <v>279</v>
      </c>
      <c r="C106" s="93" t="s">
        <v>142</v>
      </c>
      <c r="D106" s="94">
        <v>46000</v>
      </c>
      <c r="E106" s="94">
        <v>30180.17</v>
      </c>
      <c r="F106" s="94">
        <v>15819.83</v>
      </c>
      <c r="G106" s="90"/>
      <c r="H106" s="91">
        <f t="shared" si="1"/>
        <v>0.656090652173913</v>
      </c>
    </row>
    <row r="107" spans="1:8" ht="45.75">
      <c r="A107" s="9" t="s">
        <v>173</v>
      </c>
      <c r="B107" s="92" t="s">
        <v>279</v>
      </c>
      <c r="C107" s="93" t="s">
        <v>59</v>
      </c>
      <c r="D107" s="94">
        <v>6000</v>
      </c>
      <c r="E107" s="94">
        <v>15000</v>
      </c>
      <c r="F107" s="94">
        <v>-9000</v>
      </c>
      <c r="G107" s="90"/>
      <c r="H107" s="91">
        <f t="shared" si="1"/>
        <v>2.5</v>
      </c>
    </row>
    <row r="108" spans="1:8" ht="45.75">
      <c r="A108" s="9" t="s">
        <v>476</v>
      </c>
      <c r="B108" s="92" t="s">
        <v>279</v>
      </c>
      <c r="C108" s="93" t="s">
        <v>118</v>
      </c>
      <c r="D108" s="94">
        <v>40000</v>
      </c>
      <c r="E108" s="94">
        <v>15180.17</v>
      </c>
      <c r="F108" s="94">
        <v>24819.83</v>
      </c>
      <c r="G108" s="90"/>
      <c r="H108" s="91">
        <f t="shared" si="1"/>
        <v>0.37950425</v>
      </c>
    </row>
    <row r="109" spans="1:8" ht="34.5">
      <c r="A109" s="9" t="s">
        <v>357</v>
      </c>
      <c r="B109" s="92" t="s">
        <v>279</v>
      </c>
      <c r="C109" s="93" t="s">
        <v>131</v>
      </c>
      <c r="D109" s="94">
        <v>145000</v>
      </c>
      <c r="E109" s="94">
        <v>45100</v>
      </c>
      <c r="F109" s="94">
        <v>99900</v>
      </c>
      <c r="G109" s="90"/>
      <c r="H109" s="91">
        <f t="shared" si="1"/>
        <v>0.31103448275862067</v>
      </c>
    </row>
    <row r="110" spans="1:8" ht="45.75">
      <c r="A110" s="9" t="s">
        <v>44</v>
      </c>
      <c r="B110" s="92" t="s">
        <v>279</v>
      </c>
      <c r="C110" s="93" t="s">
        <v>354</v>
      </c>
      <c r="D110" s="94">
        <v>145000</v>
      </c>
      <c r="E110" s="94">
        <v>45100</v>
      </c>
      <c r="F110" s="94">
        <v>99900</v>
      </c>
      <c r="G110" s="90"/>
      <c r="H110" s="91">
        <f t="shared" si="1"/>
        <v>0.31103448275862067</v>
      </c>
    </row>
    <row r="111" spans="1:8" ht="90.75">
      <c r="A111" s="9" t="s">
        <v>342</v>
      </c>
      <c r="B111" s="92" t="s">
        <v>279</v>
      </c>
      <c r="C111" s="93" t="s">
        <v>601</v>
      </c>
      <c r="D111" s="94">
        <v>56000</v>
      </c>
      <c r="E111" s="94">
        <v>46000</v>
      </c>
      <c r="F111" s="94">
        <v>10500</v>
      </c>
      <c r="G111" s="90"/>
      <c r="H111" s="91">
        <f t="shared" si="1"/>
        <v>0.8214285714285714</v>
      </c>
    </row>
    <row r="112" spans="1:8" ht="34.5">
      <c r="A112" s="9" t="s">
        <v>171</v>
      </c>
      <c r="B112" s="92" t="s">
        <v>279</v>
      </c>
      <c r="C112" s="93" t="s">
        <v>165</v>
      </c>
      <c r="D112" s="94" t="s">
        <v>535</v>
      </c>
      <c r="E112" s="94">
        <v>500</v>
      </c>
      <c r="F112" s="94" t="s">
        <v>535</v>
      </c>
      <c r="G112" s="90"/>
      <c r="H112" s="91"/>
    </row>
    <row r="113" spans="1:8" ht="34.5">
      <c r="A113" s="9" t="s">
        <v>47</v>
      </c>
      <c r="B113" s="92" t="s">
        <v>279</v>
      </c>
      <c r="C113" s="93" t="s">
        <v>140</v>
      </c>
      <c r="D113" s="94">
        <v>21000</v>
      </c>
      <c r="E113" s="94" t="s">
        <v>535</v>
      </c>
      <c r="F113" s="94">
        <v>21000</v>
      </c>
      <c r="G113" s="90"/>
      <c r="H113" s="91"/>
    </row>
    <row r="114" spans="1:8" ht="23.25">
      <c r="A114" s="9" t="s">
        <v>181</v>
      </c>
      <c r="B114" s="92" t="s">
        <v>279</v>
      </c>
      <c r="C114" s="93" t="s">
        <v>185</v>
      </c>
      <c r="D114" s="94">
        <v>35000</v>
      </c>
      <c r="E114" s="94">
        <v>45500</v>
      </c>
      <c r="F114" s="94">
        <v>-10500</v>
      </c>
      <c r="G114" s="90"/>
      <c r="H114" s="91">
        <f t="shared" si="1"/>
        <v>1.3</v>
      </c>
    </row>
    <row r="115" spans="1:8" ht="57">
      <c r="A115" s="9" t="s">
        <v>364</v>
      </c>
      <c r="B115" s="92" t="s">
        <v>279</v>
      </c>
      <c r="C115" s="93" t="s">
        <v>447</v>
      </c>
      <c r="D115" s="94">
        <v>35000</v>
      </c>
      <c r="E115" s="94">
        <v>45500</v>
      </c>
      <c r="F115" s="94">
        <v>-10500</v>
      </c>
      <c r="G115" s="90"/>
      <c r="H115" s="91">
        <f t="shared" si="1"/>
        <v>1.3</v>
      </c>
    </row>
    <row r="116" spans="1:8" ht="45.75">
      <c r="A116" s="9" t="s">
        <v>335</v>
      </c>
      <c r="B116" s="92" t="s">
        <v>279</v>
      </c>
      <c r="C116" s="93" t="s">
        <v>133</v>
      </c>
      <c r="D116" s="94">
        <v>300000</v>
      </c>
      <c r="E116" s="94">
        <v>28500</v>
      </c>
      <c r="F116" s="94">
        <v>271500</v>
      </c>
      <c r="G116" s="90"/>
      <c r="H116" s="91">
        <f t="shared" si="1"/>
        <v>0.095</v>
      </c>
    </row>
    <row r="117" spans="1:8" ht="45.75">
      <c r="A117" s="9" t="s">
        <v>591</v>
      </c>
      <c r="B117" s="92" t="s">
        <v>279</v>
      </c>
      <c r="C117" s="93" t="s">
        <v>370</v>
      </c>
      <c r="D117" s="94">
        <v>50000</v>
      </c>
      <c r="E117" s="94">
        <v>3000</v>
      </c>
      <c r="F117" s="94">
        <v>47000</v>
      </c>
      <c r="G117" s="90"/>
      <c r="H117" s="91">
        <f t="shared" si="1"/>
        <v>0.06</v>
      </c>
    </row>
    <row r="118" spans="1:8" ht="57">
      <c r="A118" s="9" t="s">
        <v>269</v>
      </c>
      <c r="B118" s="92" t="s">
        <v>279</v>
      </c>
      <c r="C118" s="93" t="s">
        <v>569</v>
      </c>
      <c r="D118" s="94">
        <v>50000</v>
      </c>
      <c r="E118" s="94">
        <v>3000</v>
      </c>
      <c r="F118" s="94">
        <v>47000</v>
      </c>
      <c r="G118" s="90"/>
      <c r="H118" s="91">
        <f t="shared" si="1"/>
        <v>0.06</v>
      </c>
    </row>
    <row r="119" spans="1:8" ht="57">
      <c r="A119" s="9" t="s">
        <v>38</v>
      </c>
      <c r="B119" s="92" t="s">
        <v>279</v>
      </c>
      <c r="C119" s="93" t="s">
        <v>394</v>
      </c>
      <c r="D119" s="94">
        <v>55000</v>
      </c>
      <c r="E119" s="94">
        <v>8000</v>
      </c>
      <c r="F119" s="94">
        <v>47000</v>
      </c>
      <c r="G119" s="90"/>
      <c r="H119" s="91">
        <f t="shared" si="1"/>
        <v>0.14545454545454545</v>
      </c>
    </row>
    <row r="120" spans="1:8" ht="34.5">
      <c r="A120" s="9" t="s">
        <v>509</v>
      </c>
      <c r="B120" s="92" t="s">
        <v>279</v>
      </c>
      <c r="C120" s="93" t="s">
        <v>71</v>
      </c>
      <c r="D120" s="94">
        <v>150000</v>
      </c>
      <c r="E120" s="94">
        <v>13000</v>
      </c>
      <c r="F120" s="94">
        <v>137000</v>
      </c>
      <c r="G120" s="90"/>
      <c r="H120" s="91">
        <f t="shared" si="1"/>
        <v>0.08666666666666667</v>
      </c>
    </row>
    <row r="121" spans="1:8" ht="45.75">
      <c r="A121" s="9" t="s">
        <v>561</v>
      </c>
      <c r="B121" s="92" t="s">
        <v>279</v>
      </c>
      <c r="C121" s="93" t="s">
        <v>526</v>
      </c>
      <c r="D121" s="94">
        <v>150000</v>
      </c>
      <c r="E121" s="94">
        <v>13000</v>
      </c>
      <c r="F121" s="94">
        <v>137000</v>
      </c>
      <c r="G121" s="90"/>
      <c r="H121" s="91">
        <f t="shared" si="1"/>
        <v>0.08666666666666667</v>
      </c>
    </row>
    <row r="122" spans="1:8" ht="23.25">
      <c r="A122" s="9" t="s">
        <v>362</v>
      </c>
      <c r="B122" s="92" t="s">
        <v>279</v>
      </c>
      <c r="C122" s="93" t="s">
        <v>597</v>
      </c>
      <c r="D122" s="94">
        <v>2407365.36</v>
      </c>
      <c r="E122" s="94">
        <v>334567.46</v>
      </c>
      <c r="F122" s="94">
        <v>2072797.9</v>
      </c>
      <c r="G122" s="90"/>
      <c r="H122" s="91">
        <f t="shared" si="1"/>
        <v>0.13897660303627532</v>
      </c>
    </row>
    <row r="123" spans="1:8" ht="34.5">
      <c r="A123" s="9" t="s">
        <v>589</v>
      </c>
      <c r="B123" s="92" t="s">
        <v>279</v>
      </c>
      <c r="C123" s="93" t="s">
        <v>68</v>
      </c>
      <c r="D123" s="94">
        <v>2407365.36</v>
      </c>
      <c r="E123" s="94">
        <v>334567.46</v>
      </c>
      <c r="F123" s="94">
        <v>2072797.9</v>
      </c>
      <c r="G123" s="90"/>
      <c r="H123" s="91">
        <f t="shared" si="1"/>
        <v>0.13897660303627532</v>
      </c>
    </row>
    <row r="124" spans="1:8" ht="15">
      <c r="A124" s="9" t="s">
        <v>298</v>
      </c>
      <c r="B124" s="92" t="s">
        <v>279</v>
      </c>
      <c r="C124" s="93" t="s">
        <v>300</v>
      </c>
      <c r="D124" s="94">
        <v>3000</v>
      </c>
      <c r="E124" s="94">
        <v>136.49</v>
      </c>
      <c r="F124" s="94">
        <v>2863.51</v>
      </c>
      <c r="G124" s="90"/>
      <c r="H124" s="91">
        <f t="shared" si="1"/>
        <v>0.04549666666666667</v>
      </c>
    </row>
    <row r="125" spans="1:8" ht="15">
      <c r="A125" s="9" t="s">
        <v>355</v>
      </c>
      <c r="B125" s="92" t="s">
        <v>279</v>
      </c>
      <c r="C125" s="93" t="s">
        <v>107</v>
      </c>
      <c r="D125" s="94">
        <v>3000</v>
      </c>
      <c r="E125" s="94">
        <v>136.49</v>
      </c>
      <c r="F125" s="94">
        <v>2863.51</v>
      </c>
      <c r="G125" s="90"/>
      <c r="H125" s="91">
        <f t="shared" si="1"/>
        <v>0.04549666666666667</v>
      </c>
    </row>
    <row r="126" spans="1:8" ht="23.25">
      <c r="A126" s="9" t="s">
        <v>578</v>
      </c>
      <c r="B126" s="92" t="s">
        <v>279</v>
      </c>
      <c r="C126" s="93" t="s">
        <v>182</v>
      </c>
      <c r="D126" s="94">
        <v>3000</v>
      </c>
      <c r="E126" s="94">
        <v>136.49</v>
      </c>
      <c r="F126" s="94">
        <v>2863.51</v>
      </c>
      <c r="G126" s="90"/>
      <c r="H126" s="91">
        <f t="shared" si="1"/>
        <v>0.04549666666666667</v>
      </c>
    </row>
    <row r="127" spans="1:8" ht="15">
      <c r="A127" s="9" t="s">
        <v>13</v>
      </c>
      <c r="B127" s="92" t="s">
        <v>279</v>
      </c>
      <c r="C127" s="93" t="s">
        <v>444</v>
      </c>
      <c r="D127" s="94">
        <v>488215502.36</v>
      </c>
      <c r="E127" s="94">
        <v>114676915.98</v>
      </c>
      <c r="F127" s="94">
        <v>373538586.38</v>
      </c>
      <c r="G127" s="90"/>
      <c r="H127" s="91">
        <f t="shared" si="1"/>
        <v>0.23488995213314554</v>
      </c>
    </row>
    <row r="128" spans="1:8" ht="34.5">
      <c r="A128" s="9" t="s">
        <v>383</v>
      </c>
      <c r="B128" s="92" t="s">
        <v>279</v>
      </c>
      <c r="C128" s="93" t="s">
        <v>515</v>
      </c>
      <c r="D128" s="94">
        <v>488115073.13</v>
      </c>
      <c r="E128" s="94">
        <v>114576486.75</v>
      </c>
      <c r="F128" s="94">
        <v>373538586.38</v>
      </c>
      <c r="G128" s="90"/>
      <c r="H128" s="91">
        <f t="shared" si="1"/>
        <v>0.23473253144035724</v>
      </c>
    </row>
    <row r="129" spans="1:8" ht="23.25">
      <c r="A129" s="9" t="s">
        <v>284</v>
      </c>
      <c r="B129" s="92" t="s">
        <v>279</v>
      </c>
      <c r="C129" s="93" t="s">
        <v>450</v>
      </c>
      <c r="D129" s="94">
        <v>211046200</v>
      </c>
      <c r="E129" s="94">
        <v>52761549.6</v>
      </c>
      <c r="F129" s="94">
        <v>158284650.4</v>
      </c>
      <c r="G129" s="90"/>
      <c r="H129" s="91">
        <f t="shared" si="1"/>
        <v>0.2499999981046804</v>
      </c>
    </row>
    <row r="130" spans="1:8" ht="23.25">
      <c r="A130" s="9" t="s">
        <v>58</v>
      </c>
      <c r="B130" s="92" t="s">
        <v>279</v>
      </c>
      <c r="C130" s="93" t="s">
        <v>414</v>
      </c>
      <c r="D130" s="94">
        <v>211046200</v>
      </c>
      <c r="E130" s="94">
        <v>52761549.6</v>
      </c>
      <c r="F130" s="94">
        <v>158284650.4</v>
      </c>
      <c r="G130" s="90"/>
      <c r="H130" s="91">
        <f t="shared" si="1"/>
        <v>0.2499999981046804</v>
      </c>
    </row>
    <row r="131" spans="1:8" ht="23.25">
      <c r="A131" s="9" t="s">
        <v>169</v>
      </c>
      <c r="B131" s="92" t="s">
        <v>279</v>
      </c>
      <c r="C131" s="93" t="s">
        <v>61</v>
      </c>
      <c r="D131" s="94">
        <v>211046200</v>
      </c>
      <c r="E131" s="94">
        <v>52761549.6</v>
      </c>
      <c r="F131" s="94">
        <v>158284650.4</v>
      </c>
      <c r="G131" s="90"/>
      <c r="H131" s="91">
        <f t="shared" si="1"/>
        <v>0.2499999981046804</v>
      </c>
    </row>
    <row r="132" spans="1:8" ht="23.25">
      <c r="A132" s="9" t="s">
        <v>149</v>
      </c>
      <c r="B132" s="92" t="s">
        <v>279</v>
      </c>
      <c r="C132" s="93" t="s">
        <v>315</v>
      </c>
      <c r="D132" s="94">
        <v>4338548</v>
      </c>
      <c r="E132" s="94">
        <v>150949</v>
      </c>
      <c r="F132" s="94">
        <v>4187599</v>
      </c>
      <c r="G132" s="90"/>
      <c r="H132" s="91">
        <f t="shared" si="1"/>
        <v>0.03479251583709573</v>
      </c>
    </row>
    <row r="133" spans="1:8" ht="15">
      <c r="A133" s="9" t="s">
        <v>239</v>
      </c>
      <c r="B133" s="92" t="s">
        <v>279</v>
      </c>
      <c r="C133" s="93" t="s">
        <v>167</v>
      </c>
      <c r="D133" s="94">
        <v>4338548</v>
      </c>
      <c r="E133" s="94">
        <v>150949</v>
      </c>
      <c r="F133" s="94">
        <v>4187599</v>
      </c>
      <c r="G133" s="90"/>
      <c r="H133" s="91">
        <f t="shared" si="1"/>
        <v>0.03479251583709573</v>
      </c>
    </row>
    <row r="134" spans="1:8" ht="15">
      <c r="A134" s="9" t="s">
        <v>424</v>
      </c>
      <c r="B134" s="92" t="s">
        <v>279</v>
      </c>
      <c r="C134" s="93" t="s">
        <v>440</v>
      </c>
      <c r="D134" s="94">
        <v>4338548</v>
      </c>
      <c r="E134" s="94">
        <v>150949</v>
      </c>
      <c r="F134" s="94">
        <v>4187599</v>
      </c>
      <c r="G134" s="90"/>
      <c r="H134" s="91">
        <f t="shared" si="1"/>
        <v>0.03479251583709573</v>
      </c>
    </row>
    <row r="135" spans="1:8" ht="23.25">
      <c r="A135" s="9" t="s">
        <v>618</v>
      </c>
      <c r="B135" s="92" t="s">
        <v>279</v>
      </c>
      <c r="C135" s="93" t="s">
        <v>311</v>
      </c>
      <c r="D135" s="94">
        <v>272720025.13</v>
      </c>
      <c r="E135" s="94">
        <v>61663988.15</v>
      </c>
      <c r="F135" s="94">
        <v>211056036.98</v>
      </c>
      <c r="G135" s="90"/>
      <c r="H135" s="91">
        <f t="shared" si="1"/>
        <v>0.2261072985770152</v>
      </c>
    </row>
    <row r="136" spans="1:8" ht="45.75">
      <c r="A136" s="9" t="s">
        <v>538</v>
      </c>
      <c r="B136" s="92" t="s">
        <v>279</v>
      </c>
      <c r="C136" s="93" t="s">
        <v>576</v>
      </c>
      <c r="D136" s="94">
        <v>24600</v>
      </c>
      <c r="E136" s="94" t="s">
        <v>535</v>
      </c>
      <c r="F136" s="94">
        <v>24600</v>
      </c>
      <c r="G136" s="90"/>
      <c r="H136" s="91"/>
    </row>
    <row r="137" spans="1:8" ht="45.75">
      <c r="A137" s="9" t="s">
        <v>178</v>
      </c>
      <c r="B137" s="92" t="s">
        <v>279</v>
      </c>
      <c r="C137" s="93" t="s">
        <v>368</v>
      </c>
      <c r="D137" s="94">
        <v>24600</v>
      </c>
      <c r="E137" s="94" t="s">
        <v>535</v>
      </c>
      <c r="F137" s="94">
        <v>24600</v>
      </c>
      <c r="G137" s="90"/>
      <c r="H137" s="91"/>
    </row>
    <row r="138" spans="1:8" ht="34.5">
      <c r="A138" s="9" t="s">
        <v>465</v>
      </c>
      <c r="B138" s="92" t="s">
        <v>279</v>
      </c>
      <c r="C138" s="93" t="s">
        <v>26</v>
      </c>
      <c r="D138" s="94">
        <v>16841133.13</v>
      </c>
      <c r="E138" s="94">
        <v>3893188.15</v>
      </c>
      <c r="F138" s="94">
        <v>12947944.98</v>
      </c>
      <c r="G138" s="90"/>
      <c r="H138" s="91">
        <f t="shared" si="1"/>
        <v>0.23117138971277762</v>
      </c>
    </row>
    <row r="139" spans="1:8" ht="34.5">
      <c r="A139" s="9" t="s">
        <v>203</v>
      </c>
      <c r="B139" s="92" t="s">
        <v>279</v>
      </c>
      <c r="C139" s="93" t="s">
        <v>283</v>
      </c>
      <c r="D139" s="94">
        <v>16841133.13</v>
      </c>
      <c r="E139" s="94">
        <v>3893188.15</v>
      </c>
      <c r="F139" s="94">
        <v>12947944.98</v>
      </c>
      <c r="G139" s="90"/>
      <c r="H139" s="91">
        <f t="shared" si="1"/>
        <v>0.23117138971277762</v>
      </c>
    </row>
    <row r="140" spans="1:8" ht="57">
      <c r="A140" s="9" t="s">
        <v>468</v>
      </c>
      <c r="B140" s="92" t="s">
        <v>279</v>
      </c>
      <c r="C140" s="93" t="s">
        <v>387</v>
      </c>
      <c r="D140" s="94">
        <v>4740780</v>
      </c>
      <c r="E140" s="94" t="s">
        <v>535</v>
      </c>
      <c r="F140" s="94">
        <v>4740780</v>
      </c>
      <c r="G140" s="90"/>
      <c r="H140" s="91"/>
    </row>
    <row r="141" spans="1:8" ht="57">
      <c r="A141" s="9" t="s">
        <v>530</v>
      </c>
      <c r="B141" s="92" t="s">
        <v>279</v>
      </c>
      <c r="C141" s="93" t="s">
        <v>163</v>
      </c>
      <c r="D141" s="94">
        <v>4740780</v>
      </c>
      <c r="E141" s="94" t="s">
        <v>535</v>
      </c>
      <c r="F141" s="94">
        <v>4740780</v>
      </c>
      <c r="G141" s="90"/>
      <c r="H141" s="91"/>
    </row>
    <row r="142" spans="1:8" ht="23.25">
      <c r="A142" s="9" t="s">
        <v>389</v>
      </c>
      <c r="B142" s="92" t="s">
        <v>279</v>
      </c>
      <c r="C142" s="93" t="s">
        <v>64</v>
      </c>
      <c r="D142" s="94">
        <v>363589</v>
      </c>
      <c r="E142" s="94" t="s">
        <v>535</v>
      </c>
      <c r="F142" s="94">
        <v>363589</v>
      </c>
      <c r="G142" s="90"/>
      <c r="H142" s="91"/>
    </row>
    <row r="143" spans="1:8" ht="34.5">
      <c r="A143" s="9" t="s">
        <v>132</v>
      </c>
      <c r="B143" s="92" t="s">
        <v>279</v>
      </c>
      <c r="C143" s="93" t="s">
        <v>339</v>
      </c>
      <c r="D143" s="94">
        <v>363589</v>
      </c>
      <c r="E143" s="94" t="s">
        <v>535</v>
      </c>
      <c r="F143" s="94">
        <v>363589</v>
      </c>
      <c r="G143" s="90"/>
      <c r="H143" s="91"/>
    </row>
    <row r="144" spans="1:8" ht="15">
      <c r="A144" s="9" t="s">
        <v>323</v>
      </c>
      <c r="B144" s="92" t="s">
        <v>279</v>
      </c>
      <c r="C144" s="93" t="s">
        <v>35</v>
      </c>
      <c r="D144" s="94">
        <v>250749923</v>
      </c>
      <c r="E144" s="94">
        <v>57770800</v>
      </c>
      <c r="F144" s="94">
        <v>192979123</v>
      </c>
      <c r="G144" s="90"/>
      <c r="H144" s="91">
        <f t="shared" si="1"/>
        <v>0.23039209467673497</v>
      </c>
    </row>
    <row r="145" spans="1:8" ht="15">
      <c r="A145" s="9" t="s">
        <v>88</v>
      </c>
      <c r="B145" s="92" t="s">
        <v>279</v>
      </c>
      <c r="C145" s="93" t="s">
        <v>436</v>
      </c>
      <c r="D145" s="94">
        <v>250749923</v>
      </c>
      <c r="E145" s="94">
        <v>57770800</v>
      </c>
      <c r="F145" s="94">
        <v>192979123</v>
      </c>
      <c r="G145" s="90"/>
      <c r="H145" s="91">
        <f aca="true" t="shared" si="2" ref="H145:H152">E145/D145</f>
        <v>0.23039209467673497</v>
      </c>
    </row>
    <row r="146" spans="1:8" ht="15">
      <c r="A146" s="9" t="s">
        <v>349</v>
      </c>
      <c r="B146" s="92" t="s">
        <v>279</v>
      </c>
      <c r="C146" s="93" t="s">
        <v>179</v>
      </c>
      <c r="D146" s="94">
        <v>10300</v>
      </c>
      <c r="E146" s="94" t="s">
        <v>535</v>
      </c>
      <c r="F146" s="94">
        <v>10300</v>
      </c>
      <c r="G146" s="90"/>
      <c r="H146" s="91"/>
    </row>
    <row r="147" spans="1:8" ht="57">
      <c r="A147" s="9" t="s">
        <v>358</v>
      </c>
      <c r="B147" s="92" t="s">
        <v>279</v>
      </c>
      <c r="C147" s="93" t="s">
        <v>613</v>
      </c>
      <c r="D147" s="94">
        <v>10300</v>
      </c>
      <c r="E147" s="94" t="s">
        <v>535</v>
      </c>
      <c r="F147" s="94">
        <v>10300</v>
      </c>
      <c r="G147" s="90"/>
      <c r="H147" s="91"/>
    </row>
    <row r="148" spans="1:8" ht="45.75">
      <c r="A148" s="9" t="s">
        <v>498</v>
      </c>
      <c r="B148" s="92" t="s">
        <v>279</v>
      </c>
      <c r="C148" s="93" t="s">
        <v>253</v>
      </c>
      <c r="D148" s="94">
        <v>10300</v>
      </c>
      <c r="E148" s="94" t="s">
        <v>535</v>
      </c>
      <c r="F148" s="94">
        <v>10300</v>
      </c>
      <c r="G148" s="90"/>
      <c r="H148" s="91"/>
    </row>
    <row r="149" spans="1:8" ht="79.5">
      <c r="A149" s="9" t="s">
        <v>195</v>
      </c>
      <c r="B149" s="92" t="s">
        <v>279</v>
      </c>
      <c r="C149" s="93" t="s">
        <v>521</v>
      </c>
      <c r="D149" s="94">
        <v>100429.23</v>
      </c>
      <c r="E149" s="94">
        <v>100429.23</v>
      </c>
      <c r="F149" s="94" t="s">
        <v>535</v>
      </c>
      <c r="G149" s="90"/>
      <c r="H149" s="91">
        <f t="shared" si="2"/>
        <v>1</v>
      </c>
    </row>
    <row r="150" spans="1:8" ht="34.5">
      <c r="A150" s="9" t="s">
        <v>607</v>
      </c>
      <c r="B150" s="92" t="s">
        <v>279</v>
      </c>
      <c r="C150" s="93" t="s">
        <v>588</v>
      </c>
      <c r="D150" s="94">
        <v>100429.23</v>
      </c>
      <c r="E150" s="94">
        <v>100429.23</v>
      </c>
      <c r="F150" s="94" t="s">
        <v>535</v>
      </c>
      <c r="G150" s="90"/>
      <c r="H150" s="91">
        <f t="shared" si="2"/>
        <v>1</v>
      </c>
    </row>
    <row r="151" spans="1:8" ht="23.25">
      <c r="A151" s="9" t="s">
        <v>157</v>
      </c>
      <c r="B151" s="92" t="s">
        <v>279</v>
      </c>
      <c r="C151" s="93" t="s">
        <v>583</v>
      </c>
      <c r="D151" s="94">
        <v>100429.23</v>
      </c>
      <c r="E151" s="94">
        <v>100429.23</v>
      </c>
      <c r="F151" s="94" t="s">
        <v>535</v>
      </c>
      <c r="G151" s="90"/>
      <c r="H151" s="91">
        <f t="shared" si="2"/>
        <v>1</v>
      </c>
    </row>
    <row r="152" spans="1:8" ht="35.25" thickBot="1">
      <c r="A152" s="9" t="s">
        <v>317</v>
      </c>
      <c r="B152" s="95" t="s">
        <v>279</v>
      </c>
      <c r="C152" s="96" t="s">
        <v>511</v>
      </c>
      <c r="D152" s="97">
        <v>100429.23</v>
      </c>
      <c r="E152" s="97">
        <v>100429.23</v>
      </c>
      <c r="F152" s="97" t="s">
        <v>535</v>
      </c>
      <c r="G152" s="98"/>
      <c r="H152" s="99">
        <f t="shared" si="2"/>
        <v>1</v>
      </c>
    </row>
    <row r="153" spans="1:8" ht="15" customHeight="1">
      <c r="A153" s="32"/>
      <c r="B153" s="32"/>
      <c r="C153" s="32"/>
      <c r="D153" s="32"/>
      <c r="E153" s="32"/>
      <c r="F153" s="32"/>
      <c r="G153" s="32"/>
      <c r="H153" s="32"/>
    </row>
  </sheetData>
  <sheetProtection/>
  <mergeCells count="12">
    <mergeCell ref="C12:C14"/>
    <mergeCell ref="D12:D14"/>
    <mergeCell ref="E12:E14"/>
    <mergeCell ref="F12:F14"/>
    <mergeCell ref="H12:H14"/>
    <mergeCell ref="E1:H1"/>
    <mergeCell ref="A2:E2"/>
    <mergeCell ref="B7:D7"/>
    <mergeCell ref="B8:D8"/>
    <mergeCell ref="A11:F11"/>
    <mergeCell ref="A12:A14"/>
    <mergeCell ref="B12:B14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zoomScalePageLayoutView="0" workbookViewId="0" topLeftCell="A1">
      <selection activeCell="H11" sqref="H11"/>
    </sheetView>
  </sheetViews>
  <sheetFormatPr defaultColWidth="8.8515625" defaultRowHeight="15"/>
  <cols>
    <col min="1" max="1" width="46.421875" style="55" customWidth="1"/>
    <col min="2" max="2" width="12.140625" style="55" customWidth="1"/>
    <col min="3" max="6" width="18.140625" style="55" customWidth="1"/>
    <col min="7" max="7" width="10.8515625" style="55" customWidth="1"/>
    <col min="8" max="8" width="33.8515625" style="55" customWidth="1"/>
    <col min="9" max="16384" width="8.8515625" style="55" customWidth="1"/>
  </cols>
  <sheetData>
    <row r="1" spans="1:8" ht="13.5" customHeight="1">
      <c r="A1" s="155" t="s">
        <v>582</v>
      </c>
      <c r="B1" s="156"/>
      <c r="C1" s="156"/>
      <c r="D1" s="156"/>
      <c r="E1" s="156"/>
      <c r="F1" s="44" t="s">
        <v>519</v>
      </c>
      <c r="G1" s="53"/>
      <c r="H1" s="53"/>
    </row>
    <row r="2" spans="1:8" ht="13.5" customHeight="1">
      <c r="A2" s="36"/>
      <c r="B2" s="36"/>
      <c r="C2" s="36"/>
      <c r="D2" s="36"/>
      <c r="E2" s="36"/>
      <c r="F2" s="36"/>
      <c r="G2" s="53"/>
      <c r="H2" s="53"/>
    </row>
    <row r="3" spans="1:8" ht="12" customHeight="1">
      <c r="A3" s="149" t="s">
        <v>577</v>
      </c>
      <c r="B3" s="149" t="s">
        <v>401</v>
      </c>
      <c r="C3" s="149" t="s">
        <v>154</v>
      </c>
      <c r="D3" s="147" t="s">
        <v>322</v>
      </c>
      <c r="E3" s="147" t="s">
        <v>83</v>
      </c>
      <c r="F3" s="149" t="s">
        <v>41</v>
      </c>
      <c r="G3" s="151" t="s">
        <v>623</v>
      </c>
      <c r="H3" s="53"/>
    </row>
    <row r="4" spans="1:8" ht="12" customHeight="1">
      <c r="A4" s="150"/>
      <c r="B4" s="150"/>
      <c r="C4" s="150"/>
      <c r="D4" s="148"/>
      <c r="E4" s="148"/>
      <c r="F4" s="150"/>
      <c r="G4" s="151"/>
      <c r="H4" s="53"/>
    </row>
    <row r="5" spans="1:8" ht="10.5" customHeight="1">
      <c r="A5" s="150"/>
      <c r="B5" s="150"/>
      <c r="C5" s="150"/>
      <c r="D5" s="148"/>
      <c r="E5" s="148"/>
      <c r="F5" s="150"/>
      <c r="G5" s="151"/>
      <c r="H5" s="53"/>
    </row>
    <row r="6" spans="1:8" ht="12" customHeight="1" thickBot="1">
      <c r="A6" s="22">
        <v>1</v>
      </c>
      <c r="B6" s="80">
        <v>2</v>
      </c>
      <c r="C6" s="107">
        <v>3</v>
      </c>
      <c r="D6" s="108" t="s">
        <v>409</v>
      </c>
      <c r="E6" s="108" t="s">
        <v>586</v>
      </c>
      <c r="F6" s="109" t="s">
        <v>22</v>
      </c>
      <c r="G6" s="102" t="s">
        <v>624</v>
      </c>
      <c r="H6" s="41" t="s">
        <v>190</v>
      </c>
    </row>
    <row r="7" spans="1:8" ht="16.5" customHeight="1">
      <c r="A7" s="59" t="s">
        <v>319</v>
      </c>
      <c r="B7" s="111">
        <v>200</v>
      </c>
      <c r="C7" s="83" t="s">
        <v>77</v>
      </c>
      <c r="D7" s="84">
        <v>763310062.1</v>
      </c>
      <c r="E7" s="84">
        <v>158783698.44</v>
      </c>
      <c r="F7" s="103">
        <v>604526363.66</v>
      </c>
      <c r="G7" s="112">
        <f>E7/D7</f>
        <v>0.20801992050669182</v>
      </c>
      <c r="H7" s="41" t="s">
        <v>190</v>
      </c>
    </row>
    <row r="8" spans="1:8" ht="12" customHeight="1">
      <c r="A8" s="18" t="s">
        <v>620</v>
      </c>
      <c r="B8" s="113"/>
      <c r="C8" s="88" t="s">
        <v>190</v>
      </c>
      <c r="D8" s="114"/>
      <c r="E8" s="114"/>
      <c r="F8" s="104"/>
      <c r="G8" s="115"/>
      <c r="H8" s="41" t="s">
        <v>190</v>
      </c>
    </row>
    <row r="9" spans="1:8" ht="23.25">
      <c r="A9" s="50" t="s">
        <v>293</v>
      </c>
      <c r="B9" s="116" t="s">
        <v>363</v>
      </c>
      <c r="C9" s="117" t="s">
        <v>84</v>
      </c>
      <c r="D9" s="118">
        <v>763310062.1</v>
      </c>
      <c r="E9" s="118">
        <v>158783698.44</v>
      </c>
      <c r="F9" s="105">
        <v>604526363.66</v>
      </c>
      <c r="G9" s="119">
        <f aca="true" t="shared" si="0" ref="G9:G71">E9/D9</f>
        <v>0.20801992050669182</v>
      </c>
      <c r="H9" s="34"/>
    </row>
    <row r="10" spans="1:8" ht="23.25">
      <c r="A10" s="50" t="s">
        <v>245</v>
      </c>
      <c r="B10" s="116" t="s">
        <v>363</v>
      </c>
      <c r="C10" s="117" t="s">
        <v>219</v>
      </c>
      <c r="D10" s="118">
        <v>94559150.91</v>
      </c>
      <c r="E10" s="118">
        <v>17398125.41</v>
      </c>
      <c r="F10" s="105">
        <v>77161025.5</v>
      </c>
      <c r="G10" s="120">
        <f t="shared" si="0"/>
        <v>0.18399198007350212</v>
      </c>
      <c r="H10" s="34"/>
    </row>
    <row r="11" spans="1:8" ht="23.25">
      <c r="A11" s="50" t="s">
        <v>347</v>
      </c>
      <c r="B11" s="116" t="s">
        <v>363</v>
      </c>
      <c r="C11" s="117" t="s">
        <v>209</v>
      </c>
      <c r="D11" s="118">
        <v>1620300</v>
      </c>
      <c r="E11" s="118">
        <v>399228.36</v>
      </c>
      <c r="F11" s="105">
        <v>1221071.64</v>
      </c>
      <c r="G11" s="120">
        <f t="shared" si="0"/>
        <v>0.2463916311794112</v>
      </c>
      <c r="H11" s="34"/>
    </row>
    <row r="12" spans="1:8" ht="57">
      <c r="A12" s="50" t="s">
        <v>175</v>
      </c>
      <c r="B12" s="116" t="s">
        <v>363</v>
      </c>
      <c r="C12" s="117" t="s">
        <v>517</v>
      </c>
      <c r="D12" s="118">
        <v>1620300</v>
      </c>
      <c r="E12" s="118">
        <v>399228.36</v>
      </c>
      <c r="F12" s="105">
        <v>1221071.64</v>
      </c>
      <c r="G12" s="120">
        <f t="shared" si="0"/>
        <v>0.2463916311794112</v>
      </c>
      <c r="H12" s="34"/>
    </row>
    <row r="13" spans="1:8" ht="23.25">
      <c r="A13" s="50" t="s">
        <v>507</v>
      </c>
      <c r="B13" s="116" t="s">
        <v>363</v>
      </c>
      <c r="C13" s="117" t="s">
        <v>30</v>
      </c>
      <c r="D13" s="118">
        <v>1620300</v>
      </c>
      <c r="E13" s="118">
        <v>399228.36</v>
      </c>
      <c r="F13" s="105">
        <v>1221071.64</v>
      </c>
      <c r="G13" s="120">
        <f t="shared" si="0"/>
        <v>0.2463916311794112</v>
      </c>
      <c r="H13" s="34"/>
    </row>
    <row r="14" spans="1:8" ht="23.25">
      <c r="A14" s="50" t="s">
        <v>381</v>
      </c>
      <c r="B14" s="116" t="s">
        <v>363</v>
      </c>
      <c r="C14" s="117" t="s">
        <v>91</v>
      </c>
      <c r="D14" s="118" t="s">
        <v>535</v>
      </c>
      <c r="E14" s="118">
        <v>306627.01</v>
      </c>
      <c r="F14" s="105" t="s">
        <v>535</v>
      </c>
      <c r="G14" s="120"/>
      <c r="H14" s="34"/>
    </row>
    <row r="15" spans="1:8" ht="34.5">
      <c r="A15" s="50" t="s">
        <v>615</v>
      </c>
      <c r="B15" s="116" t="s">
        <v>363</v>
      </c>
      <c r="C15" s="117" t="s">
        <v>138</v>
      </c>
      <c r="D15" s="118" t="s">
        <v>535</v>
      </c>
      <c r="E15" s="118">
        <v>92601.35</v>
      </c>
      <c r="F15" s="105" t="s">
        <v>535</v>
      </c>
      <c r="G15" s="120"/>
      <c r="H15" s="34"/>
    </row>
    <row r="16" spans="1:8" ht="34.5">
      <c r="A16" s="50" t="s">
        <v>369</v>
      </c>
      <c r="B16" s="116" t="s">
        <v>363</v>
      </c>
      <c r="C16" s="117" t="s">
        <v>461</v>
      </c>
      <c r="D16" s="118">
        <v>5687400</v>
      </c>
      <c r="E16" s="118">
        <v>1433348.61</v>
      </c>
      <c r="F16" s="105">
        <v>4254051.39</v>
      </c>
      <c r="G16" s="120">
        <f t="shared" si="0"/>
        <v>0.2520217691739635</v>
      </c>
      <c r="H16" s="34"/>
    </row>
    <row r="17" spans="1:8" ht="57">
      <c r="A17" s="50" t="s">
        <v>175</v>
      </c>
      <c r="B17" s="116" t="s">
        <v>363</v>
      </c>
      <c r="C17" s="117" t="s">
        <v>260</v>
      </c>
      <c r="D17" s="118">
        <v>4078400</v>
      </c>
      <c r="E17" s="118">
        <v>1057027</v>
      </c>
      <c r="F17" s="105">
        <v>3021373</v>
      </c>
      <c r="G17" s="120">
        <f t="shared" si="0"/>
        <v>0.2591768830914084</v>
      </c>
      <c r="H17" s="34"/>
    </row>
    <row r="18" spans="1:8" ht="23.25">
      <c r="A18" s="50" t="s">
        <v>507</v>
      </c>
      <c r="B18" s="116" t="s">
        <v>363</v>
      </c>
      <c r="C18" s="117" t="s">
        <v>258</v>
      </c>
      <c r="D18" s="118">
        <v>4078400</v>
      </c>
      <c r="E18" s="118">
        <v>1057027</v>
      </c>
      <c r="F18" s="105">
        <v>3021373</v>
      </c>
      <c r="G18" s="120">
        <f t="shared" si="0"/>
        <v>0.2591768830914084</v>
      </c>
      <c r="H18" s="34"/>
    </row>
    <row r="19" spans="1:8" ht="23.25">
      <c r="A19" s="50" t="s">
        <v>381</v>
      </c>
      <c r="B19" s="116" t="s">
        <v>363</v>
      </c>
      <c r="C19" s="117" t="s">
        <v>458</v>
      </c>
      <c r="D19" s="118" t="s">
        <v>535</v>
      </c>
      <c r="E19" s="118">
        <v>811810.29</v>
      </c>
      <c r="F19" s="105" t="s">
        <v>535</v>
      </c>
      <c r="G19" s="120"/>
      <c r="H19" s="34"/>
    </row>
    <row r="20" spans="1:8" ht="34.5">
      <c r="A20" s="50" t="s">
        <v>455</v>
      </c>
      <c r="B20" s="116" t="s">
        <v>363</v>
      </c>
      <c r="C20" s="117" t="s">
        <v>497</v>
      </c>
      <c r="D20" s="118" t="s">
        <v>535</v>
      </c>
      <c r="E20" s="118">
        <v>50</v>
      </c>
      <c r="F20" s="105" t="s">
        <v>535</v>
      </c>
      <c r="G20" s="120"/>
      <c r="H20" s="34"/>
    </row>
    <row r="21" spans="1:8" ht="34.5">
      <c r="A21" s="50" t="s">
        <v>615</v>
      </c>
      <c r="B21" s="116" t="s">
        <v>363</v>
      </c>
      <c r="C21" s="117" t="s">
        <v>500</v>
      </c>
      <c r="D21" s="118" t="s">
        <v>535</v>
      </c>
      <c r="E21" s="118">
        <v>245166.71</v>
      </c>
      <c r="F21" s="105" t="s">
        <v>535</v>
      </c>
      <c r="G21" s="120"/>
      <c r="H21" s="34"/>
    </row>
    <row r="22" spans="1:8" ht="23.25">
      <c r="A22" s="50" t="s">
        <v>235</v>
      </c>
      <c r="B22" s="116" t="s">
        <v>363</v>
      </c>
      <c r="C22" s="117" t="s">
        <v>570</v>
      </c>
      <c r="D22" s="118">
        <v>1603000</v>
      </c>
      <c r="E22" s="118">
        <v>376321.61</v>
      </c>
      <c r="F22" s="105">
        <v>1226678.39</v>
      </c>
      <c r="G22" s="120">
        <f t="shared" si="0"/>
        <v>0.23476082969432313</v>
      </c>
      <c r="H22" s="34"/>
    </row>
    <row r="23" spans="1:8" ht="23.25">
      <c r="A23" s="50" t="s">
        <v>344</v>
      </c>
      <c r="B23" s="116" t="s">
        <v>363</v>
      </c>
      <c r="C23" s="117" t="s">
        <v>96</v>
      </c>
      <c r="D23" s="118">
        <v>1603000</v>
      </c>
      <c r="E23" s="118">
        <v>376321.61</v>
      </c>
      <c r="F23" s="105">
        <v>1226678.39</v>
      </c>
      <c r="G23" s="120">
        <f t="shared" si="0"/>
        <v>0.23476082969432313</v>
      </c>
      <c r="H23" s="34"/>
    </row>
    <row r="24" spans="1:8" ht="23.25">
      <c r="A24" s="50" t="s">
        <v>360</v>
      </c>
      <c r="B24" s="116" t="s">
        <v>363</v>
      </c>
      <c r="C24" s="117" t="s">
        <v>423</v>
      </c>
      <c r="D24" s="118" t="s">
        <v>535</v>
      </c>
      <c r="E24" s="118">
        <v>376321.61</v>
      </c>
      <c r="F24" s="105" t="s">
        <v>535</v>
      </c>
      <c r="G24" s="120"/>
      <c r="H24" s="34"/>
    </row>
    <row r="25" spans="1:8" ht="23.25">
      <c r="A25" s="50" t="s">
        <v>320</v>
      </c>
      <c r="B25" s="116" t="s">
        <v>363</v>
      </c>
      <c r="C25" s="117" t="s">
        <v>330</v>
      </c>
      <c r="D25" s="118">
        <v>6000</v>
      </c>
      <c r="E25" s="118" t="s">
        <v>535</v>
      </c>
      <c r="F25" s="105">
        <v>6000</v>
      </c>
      <c r="G25" s="120"/>
      <c r="H25" s="34"/>
    </row>
    <row r="26" spans="1:8" ht="23.25">
      <c r="A26" s="50" t="s">
        <v>180</v>
      </c>
      <c r="B26" s="116" t="s">
        <v>363</v>
      </c>
      <c r="C26" s="117" t="s">
        <v>514</v>
      </c>
      <c r="D26" s="118">
        <v>6000</v>
      </c>
      <c r="E26" s="118" t="s">
        <v>535</v>
      </c>
      <c r="F26" s="105">
        <v>6000</v>
      </c>
      <c r="G26" s="120"/>
      <c r="H26" s="34"/>
    </row>
    <row r="27" spans="1:8" ht="45.75">
      <c r="A27" s="50" t="s">
        <v>352</v>
      </c>
      <c r="B27" s="116" t="s">
        <v>363</v>
      </c>
      <c r="C27" s="117" t="s">
        <v>201</v>
      </c>
      <c r="D27" s="118">
        <v>37040240</v>
      </c>
      <c r="E27" s="118">
        <v>8115694.2</v>
      </c>
      <c r="F27" s="105">
        <v>28924545.8</v>
      </c>
      <c r="G27" s="120">
        <f t="shared" si="0"/>
        <v>0.2191047952173096</v>
      </c>
      <c r="H27" s="34"/>
    </row>
    <row r="28" spans="1:8" ht="57">
      <c r="A28" s="50" t="s">
        <v>175</v>
      </c>
      <c r="B28" s="116" t="s">
        <v>363</v>
      </c>
      <c r="C28" s="117" t="s">
        <v>510</v>
      </c>
      <c r="D28" s="118">
        <v>34597596</v>
      </c>
      <c r="E28" s="118">
        <v>7861868.74</v>
      </c>
      <c r="F28" s="105">
        <v>26735727.26</v>
      </c>
      <c r="G28" s="120">
        <f t="shared" si="0"/>
        <v>0.2272374282883701</v>
      </c>
      <c r="H28" s="34"/>
    </row>
    <row r="29" spans="1:8" ht="23.25">
      <c r="A29" s="50" t="s">
        <v>507</v>
      </c>
      <c r="B29" s="116" t="s">
        <v>363</v>
      </c>
      <c r="C29" s="117" t="s">
        <v>18</v>
      </c>
      <c r="D29" s="118">
        <v>34597596</v>
      </c>
      <c r="E29" s="118">
        <v>7861868.74</v>
      </c>
      <c r="F29" s="105">
        <v>26735727.26</v>
      </c>
      <c r="G29" s="120">
        <f t="shared" si="0"/>
        <v>0.2272374282883701</v>
      </c>
      <c r="H29" s="34"/>
    </row>
    <row r="30" spans="1:8" ht="23.25">
      <c r="A30" s="50" t="s">
        <v>381</v>
      </c>
      <c r="B30" s="116" t="s">
        <v>363</v>
      </c>
      <c r="C30" s="117" t="s">
        <v>76</v>
      </c>
      <c r="D30" s="118" t="s">
        <v>535</v>
      </c>
      <c r="E30" s="118">
        <v>6035628.92</v>
      </c>
      <c r="F30" s="105" t="s">
        <v>535</v>
      </c>
      <c r="G30" s="120"/>
      <c r="H30" s="34"/>
    </row>
    <row r="31" spans="1:8" ht="34.5">
      <c r="A31" s="50" t="s">
        <v>455</v>
      </c>
      <c r="B31" s="116" t="s">
        <v>363</v>
      </c>
      <c r="C31" s="117" t="s">
        <v>126</v>
      </c>
      <c r="D31" s="118" t="s">
        <v>535</v>
      </c>
      <c r="E31" s="118">
        <v>539.66</v>
      </c>
      <c r="F31" s="105" t="s">
        <v>535</v>
      </c>
      <c r="G31" s="120"/>
      <c r="H31" s="34"/>
    </row>
    <row r="32" spans="1:8" ht="34.5">
      <c r="A32" s="50" t="s">
        <v>615</v>
      </c>
      <c r="B32" s="116" t="s">
        <v>363</v>
      </c>
      <c r="C32" s="117" t="s">
        <v>128</v>
      </c>
      <c r="D32" s="118" t="s">
        <v>535</v>
      </c>
      <c r="E32" s="118">
        <v>1825700.16</v>
      </c>
      <c r="F32" s="105" t="s">
        <v>535</v>
      </c>
      <c r="G32" s="120"/>
      <c r="H32" s="34"/>
    </row>
    <row r="33" spans="1:8" ht="23.25">
      <c r="A33" s="50" t="s">
        <v>235</v>
      </c>
      <c r="B33" s="116" t="s">
        <v>363</v>
      </c>
      <c r="C33" s="117" t="s">
        <v>334</v>
      </c>
      <c r="D33" s="118">
        <v>2399054</v>
      </c>
      <c r="E33" s="118">
        <v>252836.46</v>
      </c>
      <c r="F33" s="105">
        <v>2146217.54</v>
      </c>
      <c r="G33" s="120">
        <f t="shared" si="0"/>
        <v>0.10539006625111398</v>
      </c>
      <c r="H33" s="34"/>
    </row>
    <row r="34" spans="1:8" ht="23.25">
      <c r="A34" s="50" t="s">
        <v>344</v>
      </c>
      <c r="B34" s="116" t="s">
        <v>363</v>
      </c>
      <c r="C34" s="117" t="s">
        <v>460</v>
      </c>
      <c r="D34" s="118">
        <v>2399054</v>
      </c>
      <c r="E34" s="118">
        <v>252836.46</v>
      </c>
      <c r="F34" s="105">
        <v>2146217.54</v>
      </c>
      <c r="G34" s="120">
        <f t="shared" si="0"/>
        <v>0.10539006625111398</v>
      </c>
      <c r="H34" s="34"/>
    </row>
    <row r="35" spans="1:8" ht="23.25">
      <c r="A35" s="50" t="s">
        <v>360</v>
      </c>
      <c r="B35" s="116" t="s">
        <v>363</v>
      </c>
      <c r="C35" s="117" t="s">
        <v>172</v>
      </c>
      <c r="D35" s="118" t="s">
        <v>535</v>
      </c>
      <c r="E35" s="118">
        <v>252836.46</v>
      </c>
      <c r="F35" s="105" t="s">
        <v>535</v>
      </c>
      <c r="G35" s="120"/>
      <c r="H35" s="34"/>
    </row>
    <row r="36" spans="1:8" ht="23.25">
      <c r="A36" s="50" t="s">
        <v>27</v>
      </c>
      <c r="B36" s="116" t="s">
        <v>363</v>
      </c>
      <c r="C36" s="117" t="s">
        <v>10</v>
      </c>
      <c r="D36" s="118">
        <v>37590</v>
      </c>
      <c r="E36" s="118" t="s">
        <v>535</v>
      </c>
      <c r="F36" s="105">
        <v>37590</v>
      </c>
      <c r="G36" s="120"/>
      <c r="H36" s="34"/>
    </row>
    <row r="37" spans="1:8" ht="23.25">
      <c r="A37" s="50" t="s">
        <v>39</v>
      </c>
      <c r="B37" s="116" t="s">
        <v>363</v>
      </c>
      <c r="C37" s="117" t="s">
        <v>146</v>
      </c>
      <c r="D37" s="118">
        <v>37590</v>
      </c>
      <c r="E37" s="118" t="s">
        <v>535</v>
      </c>
      <c r="F37" s="105">
        <v>37590</v>
      </c>
      <c r="G37" s="120"/>
      <c r="H37" s="34"/>
    </row>
    <row r="38" spans="1:8" ht="23.25">
      <c r="A38" s="50" t="s">
        <v>320</v>
      </c>
      <c r="B38" s="116" t="s">
        <v>363</v>
      </c>
      <c r="C38" s="117" t="s">
        <v>80</v>
      </c>
      <c r="D38" s="118">
        <v>6000</v>
      </c>
      <c r="E38" s="118">
        <v>989</v>
      </c>
      <c r="F38" s="105">
        <v>5011</v>
      </c>
      <c r="G38" s="120">
        <f t="shared" si="0"/>
        <v>0.16483333333333333</v>
      </c>
      <c r="H38" s="34"/>
    </row>
    <row r="39" spans="1:8" ht="23.25">
      <c r="A39" s="50" t="s">
        <v>180</v>
      </c>
      <c r="B39" s="116" t="s">
        <v>363</v>
      </c>
      <c r="C39" s="117" t="s">
        <v>255</v>
      </c>
      <c r="D39" s="118">
        <v>6000</v>
      </c>
      <c r="E39" s="118">
        <v>989</v>
      </c>
      <c r="F39" s="105">
        <v>5011</v>
      </c>
      <c r="G39" s="120">
        <f t="shared" si="0"/>
        <v>0.16483333333333333</v>
      </c>
      <c r="H39" s="34"/>
    </row>
    <row r="40" spans="1:8" ht="23.25">
      <c r="A40" s="50" t="s">
        <v>252</v>
      </c>
      <c r="B40" s="116" t="s">
        <v>363</v>
      </c>
      <c r="C40" s="117" t="s">
        <v>321</v>
      </c>
      <c r="D40" s="118" t="s">
        <v>535</v>
      </c>
      <c r="E40" s="118">
        <v>989</v>
      </c>
      <c r="F40" s="105" t="s">
        <v>535</v>
      </c>
      <c r="G40" s="120"/>
      <c r="H40" s="34"/>
    </row>
    <row r="41" spans="1:8" ht="23.25">
      <c r="A41" s="50" t="s">
        <v>237</v>
      </c>
      <c r="B41" s="116" t="s">
        <v>363</v>
      </c>
      <c r="C41" s="117" t="s">
        <v>449</v>
      </c>
      <c r="D41" s="118">
        <v>24600</v>
      </c>
      <c r="E41" s="118" t="s">
        <v>535</v>
      </c>
      <c r="F41" s="105">
        <v>24600</v>
      </c>
      <c r="G41" s="120"/>
      <c r="H41" s="34"/>
    </row>
    <row r="42" spans="1:8" ht="23.25">
      <c r="A42" s="50" t="s">
        <v>235</v>
      </c>
      <c r="B42" s="116" t="s">
        <v>363</v>
      </c>
      <c r="C42" s="117" t="s">
        <v>86</v>
      </c>
      <c r="D42" s="118">
        <v>24600</v>
      </c>
      <c r="E42" s="118" t="s">
        <v>535</v>
      </c>
      <c r="F42" s="105">
        <v>24600</v>
      </c>
      <c r="G42" s="120"/>
      <c r="H42" s="34"/>
    </row>
    <row r="43" spans="1:8" ht="23.25">
      <c r="A43" s="50" t="s">
        <v>344</v>
      </c>
      <c r="B43" s="116" t="s">
        <v>363</v>
      </c>
      <c r="C43" s="117" t="s">
        <v>200</v>
      </c>
      <c r="D43" s="118">
        <v>24600</v>
      </c>
      <c r="E43" s="118" t="s">
        <v>535</v>
      </c>
      <c r="F43" s="105">
        <v>24600</v>
      </c>
      <c r="G43" s="120"/>
      <c r="H43" s="34"/>
    </row>
    <row r="44" spans="1:8" ht="34.5">
      <c r="A44" s="50" t="s">
        <v>272</v>
      </c>
      <c r="B44" s="116" t="s">
        <v>363</v>
      </c>
      <c r="C44" s="117" t="s">
        <v>192</v>
      </c>
      <c r="D44" s="118">
        <v>7084414</v>
      </c>
      <c r="E44" s="118">
        <v>1649195.68</v>
      </c>
      <c r="F44" s="105">
        <v>5435218.32</v>
      </c>
      <c r="G44" s="120">
        <f t="shared" si="0"/>
        <v>0.23279210955203916</v>
      </c>
      <c r="H44" s="34"/>
    </row>
    <row r="45" spans="1:8" ht="57">
      <c r="A45" s="50" t="s">
        <v>175</v>
      </c>
      <c r="B45" s="116" t="s">
        <v>363</v>
      </c>
      <c r="C45" s="117" t="s">
        <v>8</v>
      </c>
      <c r="D45" s="118">
        <v>6391843.62</v>
      </c>
      <c r="E45" s="118">
        <v>1389318.04</v>
      </c>
      <c r="F45" s="105">
        <v>5002525.58</v>
      </c>
      <c r="G45" s="120">
        <f t="shared" si="0"/>
        <v>0.21735795219595813</v>
      </c>
      <c r="H45" s="34"/>
    </row>
    <row r="46" spans="1:8" ht="23.25">
      <c r="A46" s="50" t="s">
        <v>507</v>
      </c>
      <c r="B46" s="116" t="s">
        <v>363</v>
      </c>
      <c r="C46" s="117" t="s">
        <v>3</v>
      </c>
      <c r="D46" s="118">
        <v>6391843.62</v>
      </c>
      <c r="E46" s="118">
        <v>1389318.04</v>
      </c>
      <c r="F46" s="105">
        <v>5002525.58</v>
      </c>
      <c r="G46" s="120">
        <f t="shared" si="0"/>
        <v>0.21735795219595813</v>
      </c>
      <c r="H46" s="34"/>
    </row>
    <row r="47" spans="1:8" ht="23.25">
      <c r="A47" s="50" t="s">
        <v>381</v>
      </c>
      <c r="B47" s="116" t="s">
        <v>363</v>
      </c>
      <c r="C47" s="117" t="s">
        <v>63</v>
      </c>
      <c r="D47" s="118" t="s">
        <v>535</v>
      </c>
      <c r="E47" s="118">
        <v>1084759.79</v>
      </c>
      <c r="F47" s="105" t="s">
        <v>535</v>
      </c>
      <c r="G47" s="120"/>
      <c r="H47" s="34"/>
    </row>
    <row r="48" spans="1:8" ht="34.5">
      <c r="A48" s="50" t="s">
        <v>455</v>
      </c>
      <c r="B48" s="116" t="s">
        <v>363</v>
      </c>
      <c r="C48" s="117" t="s">
        <v>234</v>
      </c>
      <c r="D48" s="118" t="s">
        <v>535</v>
      </c>
      <c r="E48" s="118">
        <v>100</v>
      </c>
      <c r="F48" s="105" t="s">
        <v>535</v>
      </c>
      <c r="G48" s="120"/>
      <c r="H48" s="34"/>
    </row>
    <row r="49" spans="1:8" ht="34.5">
      <c r="A49" s="50" t="s">
        <v>615</v>
      </c>
      <c r="B49" s="116" t="s">
        <v>363</v>
      </c>
      <c r="C49" s="117" t="s">
        <v>124</v>
      </c>
      <c r="D49" s="118" t="s">
        <v>535</v>
      </c>
      <c r="E49" s="118">
        <v>304458.25</v>
      </c>
      <c r="F49" s="105" t="s">
        <v>535</v>
      </c>
      <c r="G49" s="120"/>
      <c r="H49" s="34"/>
    </row>
    <row r="50" spans="1:8" ht="23.25">
      <c r="A50" s="50" t="s">
        <v>235</v>
      </c>
      <c r="B50" s="116" t="s">
        <v>363</v>
      </c>
      <c r="C50" s="117" t="s">
        <v>325</v>
      </c>
      <c r="D50" s="118">
        <v>585802.8</v>
      </c>
      <c r="E50" s="118">
        <v>153254.06</v>
      </c>
      <c r="F50" s="105">
        <v>432548.74</v>
      </c>
      <c r="G50" s="120">
        <f t="shared" si="0"/>
        <v>0.26161373759224094</v>
      </c>
      <c r="H50" s="34"/>
    </row>
    <row r="51" spans="1:8" ht="23.25">
      <c r="A51" s="50" t="s">
        <v>344</v>
      </c>
      <c r="B51" s="116" t="s">
        <v>363</v>
      </c>
      <c r="C51" s="117" t="s">
        <v>448</v>
      </c>
      <c r="D51" s="118">
        <v>585802.8</v>
      </c>
      <c r="E51" s="118">
        <v>153254.06</v>
      </c>
      <c r="F51" s="105">
        <v>432548.74</v>
      </c>
      <c r="G51" s="120">
        <f t="shared" si="0"/>
        <v>0.26161373759224094</v>
      </c>
      <c r="H51" s="34"/>
    </row>
    <row r="52" spans="1:8" ht="23.25">
      <c r="A52" s="50" t="s">
        <v>360</v>
      </c>
      <c r="B52" s="116" t="s">
        <v>363</v>
      </c>
      <c r="C52" s="117" t="s">
        <v>164</v>
      </c>
      <c r="D52" s="118" t="s">
        <v>535</v>
      </c>
      <c r="E52" s="118">
        <v>153254.06</v>
      </c>
      <c r="F52" s="105" t="s">
        <v>535</v>
      </c>
      <c r="G52" s="120"/>
      <c r="H52" s="34"/>
    </row>
    <row r="53" spans="1:8" ht="23.25">
      <c r="A53" s="50" t="s">
        <v>27</v>
      </c>
      <c r="B53" s="116" t="s">
        <v>363</v>
      </c>
      <c r="C53" s="117" t="s">
        <v>139</v>
      </c>
      <c r="D53" s="118">
        <v>96611.58</v>
      </c>
      <c r="E53" s="118">
        <v>96611.58</v>
      </c>
      <c r="F53" s="105" t="s">
        <v>535</v>
      </c>
      <c r="G53" s="120">
        <f t="shared" si="0"/>
        <v>1</v>
      </c>
      <c r="H53" s="34"/>
    </row>
    <row r="54" spans="1:8" ht="23.25">
      <c r="A54" s="50" t="s">
        <v>39</v>
      </c>
      <c r="B54" s="116" t="s">
        <v>363</v>
      </c>
      <c r="C54" s="117" t="s">
        <v>134</v>
      </c>
      <c r="D54" s="118">
        <v>96611.58</v>
      </c>
      <c r="E54" s="118">
        <v>96611.58</v>
      </c>
      <c r="F54" s="105" t="s">
        <v>535</v>
      </c>
      <c r="G54" s="120">
        <f t="shared" si="0"/>
        <v>1</v>
      </c>
      <c r="H54" s="34"/>
    </row>
    <row r="55" spans="1:8" ht="23.25">
      <c r="A55" s="50" t="s">
        <v>210</v>
      </c>
      <c r="B55" s="116" t="s">
        <v>363</v>
      </c>
      <c r="C55" s="117" t="s">
        <v>183</v>
      </c>
      <c r="D55" s="118" t="s">
        <v>535</v>
      </c>
      <c r="E55" s="118">
        <v>96611.58</v>
      </c>
      <c r="F55" s="105" t="s">
        <v>535</v>
      </c>
      <c r="G55" s="120"/>
      <c r="H55" s="34"/>
    </row>
    <row r="56" spans="1:8" ht="23.25">
      <c r="A56" s="50" t="s">
        <v>320</v>
      </c>
      <c r="B56" s="116" t="s">
        <v>363</v>
      </c>
      <c r="C56" s="117" t="s">
        <v>70</v>
      </c>
      <c r="D56" s="118">
        <v>10156</v>
      </c>
      <c r="E56" s="118">
        <v>10012</v>
      </c>
      <c r="F56" s="105">
        <v>144</v>
      </c>
      <c r="G56" s="120">
        <f t="shared" si="0"/>
        <v>0.9858211894446632</v>
      </c>
      <c r="H56" s="34"/>
    </row>
    <row r="57" spans="1:8" ht="23.25">
      <c r="A57" s="50" t="s">
        <v>180</v>
      </c>
      <c r="B57" s="116" t="s">
        <v>363</v>
      </c>
      <c r="C57" s="117" t="s">
        <v>249</v>
      </c>
      <c r="D57" s="118">
        <v>10156</v>
      </c>
      <c r="E57" s="118">
        <v>10012</v>
      </c>
      <c r="F57" s="105">
        <v>144</v>
      </c>
      <c r="G57" s="120">
        <f t="shared" si="0"/>
        <v>0.9858211894446632</v>
      </c>
      <c r="H57" s="34"/>
    </row>
    <row r="58" spans="1:8" ht="23.25">
      <c r="A58" s="50" t="s">
        <v>252</v>
      </c>
      <c r="B58" s="116" t="s">
        <v>363</v>
      </c>
      <c r="C58" s="117" t="s">
        <v>308</v>
      </c>
      <c r="D58" s="118" t="s">
        <v>535</v>
      </c>
      <c r="E58" s="118">
        <v>12</v>
      </c>
      <c r="F58" s="105" t="s">
        <v>535</v>
      </c>
      <c r="G58" s="120"/>
      <c r="H58" s="34"/>
    </row>
    <row r="59" spans="1:8" ht="23.25">
      <c r="A59" s="50" t="s">
        <v>289</v>
      </c>
      <c r="B59" s="116" t="s">
        <v>363</v>
      </c>
      <c r="C59" s="117" t="s">
        <v>537</v>
      </c>
      <c r="D59" s="118" t="s">
        <v>535</v>
      </c>
      <c r="E59" s="118">
        <v>10000</v>
      </c>
      <c r="F59" s="105" t="s">
        <v>535</v>
      </c>
      <c r="G59" s="120"/>
      <c r="H59" s="34"/>
    </row>
    <row r="60" spans="1:8" ht="23.25">
      <c r="A60" s="50" t="s">
        <v>129</v>
      </c>
      <c r="B60" s="116" t="s">
        <v>363</v>
      </c>
      <c r="C60" s="117" t="s">
        <v>562</v>
      </c>
      <c r="D60" s="118">
        <v>18195576.33</v>
      </c>
      <c r="E60" s="118" t="s">
        <v>535</v>
      </c>
      <c r="F60" s="105">
        <v>18195576.33</v>
      </c>
      <c r="G60" s="120"/>
      <c r="H60" s="34"/>
    </row>
    <row r="61" spans="1:8" ht="23.25">
      <c r="A61" s="50" t="s">
        <v>320</v>
      </c>
      <c r="B61" s="116" t="s">
        <v>363</v>
      </c>
      <c r="C61" s="117" t="s">
        <v>446</v>
      </c>
      <c r="D61" s="118">
        <v>18195576.33</v>
      </c>
      <c r="E61" s="118" t="s">
        <v>535</v>
      </c>
      <c r="F61" s="105">
        <v>18195576.33</v>
      </c>
      <c r="G61" s="120"/>
      <c r="H61" s="34"/>
    </row>
    <row r="62" spans="1:8" ht="34.5">
      <c r="A62" s="50" t="s">
        <v>415</v>
      </c>
      <c r="B62" s="116" t="s">
        <v>363</v>
      </c>
      <c r="C62" s="117" t="s">
        <v>2</v>
      </c>
      <c r="D62" s="118">
        <v>18195576.33</v>
      </c>
      <c r="E62" s="118" t="s">
        <v>535</v>
      </c>
      <c r="F62" s="105">
        <v>18195576.33</v>
      </c>
      <c r="G62" s="120"/>
      <c r="H62" s="34"/>
    </row>
    <row r="63" spans="1:8" ht="23.25">
      <c r="A63" s="50" t="s">
        <v>16</v>
      </c>
      <c r="B63" s="116" t="s">
        <v>363</v>
      </c>
      <c r="C63" s="117" t="s">
        <v>553</v>
      </c>
      <c r="D63" s="118">
        <v>24906620.58</v>
      </c>
      <c r="E63" s="118">
        <v>5800658.56</v>
      </c>
      <c r="F63" s="105">
        <v>19105962.02</v>
      </c>
      <c r="G63" s="120">
        <f t="shared" si="0"/>
        <v>0.2328962510738179</v>
      </c>
      <c r="H63" s="34"/>
    </row>
    <row r="64" spans="1:8" ht="23.25">
      <c r="A64" s="50" t="s">
        <v>235</v>
      </c>
      <c r="B64" s="116" t="s">
        <v>363</v>
      </c>
      <c r="C64" s="117" t="s">
        <v>66</v>
      </c>
      <c r="D64" s="118">
        <v>2703157.03</v>
      </c>
      <c r="E64" s="118">
        <v>95175.16</v>
      </c>
      <c r="F64" s="105">
        <v>2607981.87</v>
      </c>
      <c r="G64" s="120">
        <f t="shared" si="0"/>
        <v>0.03520889054676931</v>
      </c>
      <c r="H64" s="34"/>
    </row>
    <row r="65" spans="1:8" ht="23.25">
      <c r="A65" s="50" t="s">
        <v>344</v>
      </c>
      <c r="B65" s="116" t="s">
        <v>363</v>
      </c>
      <c r="C65" s="117" t="s">
        <v>188</v>
      </c>
      <c r="D65" s="118">
        <v>2703157.03</v>
      </c>
      <c r="E65" s="118">
        <v>95175.16</v>
      </c>
      <c r="F65" s="105">
        <v>2607981.87</v>
      </c>
      <c r="G65" s="120">
        <f t="shared" si="0"/>
        <v>0.03520889054676931</v>
      </c>
      <c r="H65" s="34"/>
    </row>
    <row r="66" spans="1:8" ht="23.25">
      <c r="A66" s="50" t="s">
        <v>360</v>
      </c>
      <c r="B66" s="116" t="s">
        <v>363</v>
      </c>
      <c r="C66" s="117" t="s">
        <v>524</v>
      </c>
      <c r="D66" s="118" t="s">
        <v>535</v>
      </c>
      <c r="E66" s="118">
        <v>95175.16</v>
      </c>
      <c r="F66" s="105" t="s">
        <v>535</v>
      </c>
      <c r="G66" s="120"/>
      <c r="H66" s="34"/>
    </row>
    <row r="67" spans="1:8" ht="23.25">
      <c r="A67" s="50" t="s">
        <v>27</v>
      </c>
      <c r="B67" s="116" t="s">
        <v>363</v>
      </c>
      <c r="C67" s="117" t="s">
        <v>374</v>
      </c>
      <c r="D67" s="118">
        <v>289500</v>
      </c>
      <c r="E67" s="118">
        <v>5368.29</v>
      </c>
      <c r="F67" s="105">
        <v>284131.71</v>
      </c>
      <c r="G67" s="120">
        <f t="shared" si="0"/>
        <v>0.018543316062176164</v>
      </c>
      <c r="H67" s="34"/>
    </row>
    <row r="68" spans="1:8" ht="23.25">
      <c r="A68" s="50" t="s">
        <v>39</v>
      </c>
      <c r="B68" s="116" t="s">
        <v>363</v>
      </c>
      <c r="C68" s="117" t="s">
        <v>493</v>
      </c>
      <c r="D68" s="118">
        <v>25000</v>
      </c>
      <c r="E68" s="118">
        <v>5368.29</v>
      </c>
      <c r="F68" s="105">
        <v>19631.71</v>
      </c>
      <c r="G68" s="120">
        <f t="shared" si="0"/>
        <v>0.2147316</v>
      </c>
      <c r="H68" s="34"/>
    </row>
    <row r="69" spans="1:8" ht="23.25">
      <c r="A69" s="50" t="s">
        <v>606</v>
      </c>
      <c r="B69" s="116" t="s">
        <v>363</v>
      </c>
      <c r="C69" s="117" t="s">
        <v>34</v>
      </c>
      <c r="D69" s="118" t="s">
        <v>535</v>
      </c>
      <c r="E69" s="118">
        <v>5368.29</v>
      </c>
      <c r="F69" s="105" t="s">
        <v>535</v>
      </c>
      <c r="G69" s="120"/>
      <c r="H69" s="34"/>
    </row>
    <row r="70" spans="1:8" ht="23.25">
      <c r="A70" s="50" t="s">
        <v>211</v>
      </c>
      <c r="B70" s="116" t="s">
        <v>363</v>
      </c>
      <c r="C70" s="117" t="s">
        <v>552</v>
      </c>
      <c r="D70" s="118">
        <v>264500</v>
      </c>
      <c r="E70" s="118" t="s">
        <v>535</v>
      </c>
      <c r="F70" s="105">
        <v>264500</v>
      </c>
      <c r="G70" s="120"/>
      <c r="H70" s="34"/>
    </row>
    <row r="71" spans="1:8" ht="23.25">
      <c r="A71" s="50" t="s">
        <v>516</v>
      </c>
      <c r="B71" s="116" t="s">
        <v>363</v>
      </c>
      <c r="C71" s="117" t="s">
        <v>310</v>
      </c>
      <c r="D71" s="118">
        <v>21666458.43</v>
      </c>
      <c r="E71" s="118">
        <v>5537965.11</v>
      </c>
      <c r="F71" s="105">
        <v>16128493.32</v>
      </c>
      <c r="G71" s="120">
        <f t="shared" si="0"/>
        <v>0.25560084625237944</v>
      </c>
      <c r="H71" s="34"/>
    </row>
    <row r="72" spans="1:8" ht="23.25">
      <c r="A72" s="50" t="s">
        <v>238</v>
      </c>
      <c r="B72" s="116" t="s">
        <v>363</v>
      </c>
      <c r="C72" s="117" t="s">
        <v>233</v>
      </c>
      <c r="D72" s="118">
        <v>16023058.43</v>
      </c>
      <c r="E72" s="118">
        <v>4493806.23</v>
      </c>
      <c r="F72" s="105">
        <v>11529252.2</v>
      </c>
      <c r="G72" s="120">
        <f>E72/D72</f>
        <v>0.28045870578529747</v>
      </c>
      <c r="H72" s="34"/>
    </row>
    <row r="73" spans="1:8" ht="23.25">
      <c r="A73" s="50" t="s">
        <v>293</v>
      </c>
      <c r="B73" s="116" t="s">
        <v>363</v>
      </c>
      <c r="C73" s="117" t="s">
        <v>430</v>
      </c>
      <c r="D73" s="118" t="s">
        <v>535</v>
      </c>
      <c r="E73" s="118">
        <v>793154.6</v>
      </c>
      <c r="F73" s="105" t="s">
        <v>535</v>
      </c>
      <c r="G73" s="120"/>
      <c r="H73" s="34"/>
    </row>
    <row r="74" spans="1:8" ht="23.25">
      <c r="A74" s="50" t="s">
        <v>293</v>
      </c>
      <c r="B74" s="116" t="s">
        <v>363</v>
      </c>
      <c r="C74" s="117" t="s">
        <v>472</v>
      </c>
      <c r="D74" s="118" t="s">
        <v>535</v>
      </c>
      <c r="E74" s="118">
        <v>3700651.63</v>
      </c>
      <c r="F74" s="105" t="s">
        <v>535</v>
      </c>
      <c r="G74" s="120"/>
      <c r="H74" s="34"/>
    </row>
    <row r="75" spans="1:8" ht="23.25">
      <c r="A75" s="50" t="s">
        <v>155</v>
      </c>
      <c r="B75" s="116" t="s">
        <v>363</v>
      </c>
      <c r="C75" s="117" t="s">
        <v>307</v>
      </c>
      <c r="D75" s="118">
        <v>5443400</v>
      </c>
      <c r="E75" s="118">
        <v>1044158.88</v>
      </c>
      <c r="F75" s="105">
        <v>4399241.12</v>
      </c>
      <c r="G75" s="120">
        <f>E75/D75</f>
        <v>0.19182108241172796</v>
      </c>
      <c r="H75" s="34"/>
    </row>
    <row r="76" spans="1:8" ht="45.75">
      <c r="A76" s="50" t="s">
        <v>390</v>
      </c>
      <c r="B76" s="116" t="s">
        <v>363</v>
      </c>
      <c r="C76" s="117" t="s">
        <v>365</v>
      </c>
      <c r="D76" s="118" t="s">
        <v>535</v>
      </c>
      <c r="E76" s="118">
        <v>1044158.88</v>
      </c>
      <c r="F76" s="105" t="s">
        <v>535</v>
      </c>
      <c r="G76" s="120"/>
      <c r="H76" s="34"/>
    </row>
    <row r="77" spans="1:8" ht="34.5">
      <c r="A77" s="50" t="s">
        <v>557</v>
      </c>
      <c r="B77" s="116" t="s">
        <v>363</v>
      </c>
      <c r="C77" s="117" t="s">
        <v>375</v>
      </c>
      <c r="D77" s="118">
        <v>200000</v>
      </c>
      <c r="E77" s="118" t="s">
        <v>535</v>
      </c>
      <c r="F77" s="105">
        <v>200000</v>
      </c>
      <c r="G77" s="120"/>
      <c r="H77" s="34"/>
    </row>
    <row r="78" spans="1:8" ht="23.25">
      <c r="A78" s="50" t="s">
        <v>320</v>
      </c>
      <c r="B78" s="116" t="s">
        <v>363</v>
      </c>
      <c r="C78" s="117" t="s">
        <v>438</v>
      </c>
      <c r="D78" s="118">
        <v>247505.12</v>
      </c>
      <c r="E78" s="118">
        <v>162150</v>
      </c>
      <c r="F78" s="105">
        <v>85355.12</v>
      </c>
      <c r="G78" s="120">
        <f>E78/D78</f>
        <v>0.6551379623985153</v>
      </c>
      <c r="H78" s="34"/>
    </row>
    <row r="79" spans="1:8" ht="23.25">
      <c r="A79" s="50" t="s">
        <v>617</v>
      </c>
      <c r="B79" s="116" t="s">
        <v>363</v>
      </c>
      <c r="C79" s="117" t="s">
        <v>488</v>
      </c>
      <c r="D79" s="118">
        <v>52505.12</v>
      </c>
      <c r="E79" s="118">
        <v>44300</v>
      </c>
      <c r="F79" s="105">
        <v>8205.12</v>
      </c>
      <c r="G79" s="120">
        <f>E79/D79</f>
        <v>0.8437272403148492</v>
      </c>
      <c r="H79" s="34"/>
    </row>
    <row r="80" spans="1:8" ht="79.5">
      <c r="A80" s="50" t="s">
        <v>405</v>
      </c>
      <c r="B80" s="116" t="s">
        <v>363</v>
      </c>
      <c r="C80" s="117" t="s">
        <v>539</v>
      </c>
      <c r="D80" s="118" t="s">
        <v>535</v>
      </c>
      <c r="E80" s="118">
        <v>44300</v>
      </c>
      <c r="F80" s="105" t="s">
        <v>535</v>
      </c>
      <c r="G80" s="120"/>
      <c r="H80" s="34"/>
    </row>
    <row r="81" spans="1:8" ht="23.25">
      <c r="A81" s="50" t="s">
        <v>180</v>
      </c>
      <c r="B81" s="116" t="s">
        <v>363</v>
      </c>
      <c r="C81" s="117" t="s">
        <v>485</v>
      </c>
      <c r="D81" s="118">
        <v>195000</v>
      </c>
      <c r="E81" s="118">
        <v>117850</v>
      </c>
      <c r="F81" s="105">
        <v>77150</v>
      </c>
      <c r="G81" s="120">
        <f>E81/D81</f>
        <v>0.6043589743589743</v>
      </c>
      <c r="H81" s="34"/>
    </row>
    <row r="82" spans="1:8" ht="23.25">
      <c r="A82" s="50" t="s">
        <v>252</v>
      </c>
      <c r="B82" s="116" t="s">
        <v>363</v>
      </c>
      <c r="C82" s="117" t="s">
        <v>54</v>
      </c>
      <c r="D82" s="118" t="s">
        <v>535</v>
      </c>
      <c r="E82" s="118">
        <v>260</v>
      </c>
      <c r="F82" s="105" t="s">
        <v>535</v>
      </c>
      <c r="G82" s="120"/>
      <c r="H82" s="34"/>
    </row>
    <row r="83" spans="1:8" ht="23.25">
      <c r="A83" s="50" t="s">
        <v>289</v>
      </c>
      <c r="B83" s="116" t="s">
        <v>363</v>
      </c>
      <c r="C83" s="117" t="s">
        <v>158</v>
      </c>
      <c r="D83" s="118" t="s">
        <v>535</v>
      </c>
      <c r="E83" s="118">
        <v>117590</v>
      </c>
      <c r="F83" s="105" t="s">
        <v>535</v>
      </c>
      <c r="G83" s="120"/>
      <c r="H83" s="34"/>
    </row>
    <row r="84" spans="1:8" ht="23.25">
      <c r="A84" s="50" t="s">
        <v>150</v>
      </c>
      <c r="B84" s="116" t="s">
        <v>363</v>
      </c>
      <c r="C84" s="117" t="s">
        <v>391</v>
      </c>
      <c r="D84" s="118">
        <v>13602109</v>
      </c>
      <c r="E84" s="118">
        <v>3508342.49</v>
      </c>
      <c r="F84" s="105">
        <v>10093766.51</v>
      </c>
      <c r="G84" s="120">
        <f>E84/D84</f>
        <v>0.2579263620075387</v>
      </c>
      <c r="H84" s="34"/>
    </row>
    <row r="85" spans="1:8" ht="34.5">
      <c r="A85" s="50" t="s">
        <v>541</v>
      </c>
      <c r="B85" s="116" t="s">
        <v>363</v>
      </c>
      <c r="C85" s="117" t="s">
        <v>581</v>
      </c>
      <c r="D85" s="118">
        <v>13602109</v>
      </c>
      <c r="E85" s="118">
        <v>3508342.49</v>
      </c>
      <c r="F85" s="105">
        <v>10093766.51</v>
      </c>
      <c r="G85" s="120">
        <f>E85/D85</f>
        <v>0.2579263620075387</v>
      </c>
      <c r="H85" s="34"/>
    </row>
    <row r="86" spans="1:8" ht="23.25">
      <c r="A86" s="50" t="s">
        <v>516</v>
      </c>
      <c r="B86" s="116" t="s">
        <v>363</v>
      </c>
      <c r="C86" s="117" t="s">
        <v>348</v>
      </c>
      <c r="D86" s="118">
        <v>13602109</v>
      </c>
      <c r="E86" s="118">
        <v>3508342.49</v>
      </c>
      <c r="F86" s="105">
        <v>10093766.51</v>
      </c>
      <c r="G86" s="120">
        <f>E86/D86</f>
        <v>0.2579263620075387</v>
      </c>
      <c r="H86" s="34"/>
    </row>
    <row r="87" spans="1:8" ht="23.25">
      <c r="A87" s="50" t="s">
        <v>238</v>
      </c>
      <c r="B87" s="116" t="s">
        <v>363</v>
      </c>
      <c r="C87" s="117" t="s">
        <v>400</v>
      </c>
      <c r="D87" s="118">
        <v>13602109</v>
      </c>
      <c r="E87" s="118">
        <v>3508342.49</v>
      </c>
      <c r="F87" s="105">
        <v>10093766.51</v>
      </c>
      <c r="G87" s="120">
        <f>E87/D87</f>
        <v>0.2579263620075387</v>
      </c>
      <c r="H87" s="34"/>
    </row>
    <row r="88" spans="1:8" ht="23.25">
      <c r="A88" s="50" t="s">
        <v>293</v>
      </c>
      <c r="B88" s="116" t="s">
        <v>363</v>
      </c>
      <c r="C88" s="117" t="s">
        <v>457</v>
      </c>
      <c r="D88" s="118" t="s">
        <v>535</v>
      </c>
      <c r="E88" s="118">
        <v>3508342.49</v>
      </c>
      <c r="F88" s="105" t="s">
        <v>535</v>
      </c>
      <c r="G88" s="120"/>
      <c r="H88" s="34"/>
    </row>
    <row r="89" spans="1:8" ht="23.25">
      <c r="A89" s="50" t="s">
        <v>422</v>
      </c>
      <c r="B89" s="116" t="s">
        <v>363</v>
      </c>
      <c r="C89" s="117" t="s">
        <v>402</v>
      </c>
      <c r="D89" s="118">
        <v>53226911.92</v>
      </c>
      <c r="E89" s="118">
        <v>4707410.48</v>
      </c>
      <c r="F89" s="105">
        <v>48519501.44</v>
      </c>
      <c r="G89" s="120">
        <f>E89/D89</f>
        <v>0.0884404206480217</v>
      </c>
      <c r="H89" s="34"/>
    </row>
    <row r="90" spans="1:8" ht="23.25">
      <c r="A90" s="50" t="s">
        <v>571</v>
      </c>
      <c r="B90" s="116" t="s">
        <v>363</v>
      </c>
      <c r="C90" s="117" t="s">
        <v>136</v>
      </c>
      <c r="D90" s="118">
        <v>423589</v>
      </c>
      <c r="E90" s="118" t="s">
        <v>535</v>
      </c>
      <c r="F90" s="105">
        <v>423589</v>
      </c>
      <c r="G90" s="120"/>
      <c r="H90" s="34"/>
    </row>
    <row r="91" spans="1:8" ht="23.25">
      <c r="A91" s="50" t="s">
        <v>235</v>
      </c>
      <c r="B91" s="116" t="s">
        <v>363</v>
      </c>
      <c r="C91" s="117" t="s">
        <v>251</v>
      </c>
      <c r="D91" s="118">
        <v>60000</v>
      </c>
      <c r="E91" s="118" t="s">
        <v>535</v>
      </c>
      <c r="F91" s="105">
        <v>60000</v>
      </c>
      <c r="G91" s="120"/>
      <c r="H91" s="34"/>
    </row>
    <row r="92" spans="1:8" ht="23.25">
      <c r="A92" s="50" t="s">
        <v>344</v>
      </c>
      <c r="B92" s="116" t="s">
        <v>363</v>
      </c>
      <c r="C92" s="117" t="s">
        <v>385</v>
      </c>
      <c r="D92" s="118">
        <v>60000</v>
      </c>
      <c r="E92" s="118" t="s">
        <v>535</v>
      </c>
      <c r="F92" s="105">
        <v>60000</v>
      </c>
      <c r="G92" s="120"/>
      <c r="H92" s="34"/>
    </row>
    <row r="93" spans="1:8" ht="23.25">
      <c r="A93" s="50" t="s">
        <v>320</v>
      </c>
      <c r="B93" s="116" t="s">
        <v>363</v>
      </c>
      <c r="C93" s="117" t="s">
        <v>621</v>
      </c>
      <c r="D93" s="118">
        <v>363589</v>
      </c>
      <c r="E93" s="118" t="s">
        <v>535</v>
      </c>
      <c r="F93" s="105">
        <v>363589</v>
      </c>
      <c r="G93" s="120"/>
      <c r="H93" s="34"/>
    </row>
    <row r="94" spans="1:8" ht="23.25">
      <c r="A94" s="50" t="s">
        <v>193</v>
      </c>
      <c r="B94" s="116" t="s">
        <v>363</v>
      </c>
      <c r="C94" s="117" t="s">
        <v>248</v>
      </c>
      <c r="D94" s="118">
        <v>363589</v>
      </c>
      <c r="E94" s="118" t="s">
        <v>535</v>
      </c>
      <c r="F94" s="105">
        <v>363589</v>
      </c>
      <c r="G94" s="120"/>
      <c r="H94" s="34"/>
    </row>
    <row r="95" spans="1:8" ht="23.25">
      <c r="A95" s="50" t="s">
        <v>152</v>
      </c>
      <c r="B95" s="116" t="s">
        <v>363</v>
      </c>
      <c r="C95" s="117" t="s">
        <v>121</v>
      </c>
      <c r="D95" s="118">
        <v>47883322.92</v>
      </c>
      <c r="E95" s="118">
        <v>4707410.48</v>
      </c>
      <c r="F95" s="105">
        <v>43175912.44</v>
      </c>
      <c r="G95" s="120">
        <f>E95/D95</f>
        <v>0.09831002096209576</v>
      </c>
      <c r="H95" s="34"/>
    </row>
    <row r="96" spans="1:8" ht="23.25">
      <c r="A96" s="50" t="s">
        <v>235</v>
      </c>
      <c r="B96" s="116" t="s">
        <v>363</v>
      </c>
      <c r="C96" s="117" t="s">
        <v>227</v>
      </c>
      <c r="D96" s="118">
        <v>37052214.71</v>
      </c>
      <c r="E96" s="118">
        <v>1188845</v>
      </c>
      <c r="F96" s="105">
        <v>35863369.71</v>
      </c>
      <c r="G96" s="120">
        <f>E96/D96</f>
        <v>0.03208566638471798</v>
      </c>
      <c r="H96" s="34"/>
    </row>
    <row r="97" spans="1:8" ht="23.25">
      <c r="A97" s="50" t="s">
        <v>344</v>
      </c>
      <c r="B97" s="116" t="s">
        <v>363</v>
      </c>
      <c r="C97" s="117" t="s">
        <v>371</v>
      </c>
      <c r="D97" s="118">
        <v>37052214.71</v>
      </c>
      <c r="E97" s="118">
        <v>1188845</v>
      </c>
      <c r="F97" s="105">
        <v>35863369.71</v>
      </c>
      <c r="G97" s="120">
        <f>E97/D97</f>
        <v>0.03208566638471798</v>
      </c>
      <c r="H97" s="34"/>
    </row>
    <row r="98" spans="1:8" ht="23.25">
      <c r="A98" s="50" t="s">
        <v>360</v>
      </c>
      <c r="B98" s="116" t="s">
        <v>363</v>
      </c>
      <c r="C98" s="117" t="s">
        <v>90</v>
      </c>
      <c r="D98" s="118" t="s">
        <v>535</v>
      </c>
      <c r="E98" s="118">
        <v>1188845</v>
      </c>
      <c r="F98" s="105" t="s">
        <v>535</v>
      </c>
      <c r="G98" s="120"/>
      <c r="H98" s="34"/>
    </row>
    <row r="99" spans="1:8" ht="23.25">
      <c r="A99" s="50" t="s">
        <v>101</v>
      </c>
      <c r="B99" s="116" t="s">
        <v>363</v>
      </c>
      <c r="C99" s="117" t="s">
        <v>367</v>
      </c>
      <c r="D99" s="118">
        <v>997445</v>
      </c>
      <c r="E99" s="118">
        <v>997445</v>
      </c>
      <c r="F99" s="105" t="s">
        <v>535</v>
      </c>
      <c r="G99" s="120">
        <f>E99/D99</f>
        <v>1</v>
      </c>
      <c r="H99" s="34"/>
    </row>
    <row r="100" spans="1:8" ht="23.25">
      <c r="A100" s="50" t="s">
        <v>489</v>
      </c>
      <c r="B100" s="116" t="s">
        <v>363</v>
      </c>
      <c r="C100" s="117" t="s">
        <v>428</v>
      </c>
      <c r="D100" s="118">
        <v>997445</v>
      </c>
      <c r="E100" s="118">
        <v>997445</v>
      </c>
      <c r="F100" s="105" t="s">
        <v>535</v>
      </c>
      <c r="G100" s="120">
        <f>E100/D100</f>
        <v>1</v>
      </c>
      <c r="H100" s="34"/>
    </row>
    <row r="101" spans="1:8" ht="34.5">
      <c r="A101" s="50" t="s">
        <v>123</v>
      </c>
      <c r="B101" s="116" t="s">
        <v>363</v>
      </c>
      <c r="C101" s="117" t="s">
        <v>144</v>
      </c>
      <c r="D101" s="118" t="s">
        <v>535</v>
      </c>
      <c r="E101" s="118">
        <v>997445</v>
      </c>
      <c r="F101" s="105" t="s">
        <v>535</v>
      </c>
      <c r="G101" s="120"/>
      <c r="H101" s="34"/>
    </row>
    <row r="102" spans="1:8" ht="23.25">
      <c r="A102" s="50" t="s">
        <v>516</v>
      </c>
      <c r="B102" s="116" t="s">
        <v>363</v>
      </c>
      <c r="C102" s="117" t="s">
        <v>477</v>
      </c>
      <c r="D102" s="118">
        <v>9833663.21</v>
      </c>
      <c r="E102" s="118">
        <v>2521120.48</v>
      </c>
      <c r="F102" s="105">
        <v>7312542.73</v>
      </c>
      <c r="G102" s="120">
        <f>E102/D102</f>
        <v>0.2563765329522608</v>
      </c>
      <c r="H102" s="34"/>
    </row>
    <row r="103" spans="1:8" ht="23.25">
      <c r="A103" s="50" t="s">
        <v>238</v>
      </c>
      <c r="B103" s="116" t="s">
        <v>363</v>
      </c>
      <c r="C103" s="117" t="s">
        <v>540</v>
      </c>
      <c r="D103" s="118">
        <v>9833663.21</v>
      </c>
      <c r="E103" s="118">
        <v>2521120.48</v>
      </c>
      <c r="F103" s="105">
        <v>7312542.73</v>
      </c>
      <c r="G103" s="120">
        <f>E103/D103</f>
        <v>0.2563765329522608</v>
      </c>
      <c r="H103" s="34"/>
    </row>
    <row r="104" spans="1:8" ht="23.25">
      <c r="A104" s="50" t="s">
        <v>293</v>
      </c>
      <c r="B104" s="116" t="s">
        <v>363</v>
      </c>
      <c r="C104" s="117" t="s">
        <v>594</v>
      </c>
      <c r="D104" s="118" t="s">
        <v>535</v>
      </c>
      <c r="E104" s="118">
        <v>2249127.77</v>
      </c>
      <c r="F104" s="105" t="s">
        <v>535</v>
      </c>
      <c r="G104" s="120"/>
      <c r="H104" s="34"/>
    </row>
    <row r="105" spans="1:8" ht="23.25">
      <c r="A105" s="50" t="s">
        <v>293</v>
      </c>
      <c r="B105" s="116" t="s">
        <v>363</v>
      </c>
      <c r="C105" s="117" t="s">
        <v>31</v>
      </c>
      <c r="D105" s="118" t="s">
        <v>535</v>
      </c>
      <c r="E105" s="118">
        <v>271992.71</v>
      </c>
      <c r="F105" s="105" t="s">
        <v>535</v>
      </c>
      <c r="G105" s="120"/>
      <c r="H105" s="34"/>
    </row>
    <row r="106" spans="1:8" ht="23.25">
      <c r="A106" s="50" t="s">
        <v>162</v>
      </c>
      <c r="B106" s="116" t="s">
        <v>363</v>
      </c>
      <c r="C106" s="117" t="s">
        <v>373</v>
      </c>
      <c r="D106" s="118">
        <v>4920000</v>
      </c>
      <c r="E106" s="118" t="s">
        <v>535</v>
      </c>
      <c r="F106" s="105">
        <v>4920000</v>
      </c>
      <c r="G106" s="120"/>
      <c r="H106" s="34"/>
    </row>
    <row r="107" spans="1:8" ht="23.25">
      <c r="A107" s="50" t="s">
        <v>235</v>
      </c>
      <c r="B107" s="116" t="s">
        <v>363</v>
      </c>
      <c r="C107" s="117" t="s">
        <v>486</v>
      </c>
      <c r="D107" s="118">
        <v>1586000</v>
      </c>
      <c r="E107" s="118" t="s">
        <v>535</v>
      </c>
      <c r="F107" s="105">
        <v>1586000</v>
      </c>
      <c r="G107" s="120"/>
      <c r="H107" s="34"/>
    </row>
    <row r="108" spans="1:8" ht="23.25">
      <c r="A108" s="50" t="s">
        <v>344</v>
      </c>
      <c r="B108" s="116" t="s">
        <v>363</v>
      </c>
      <c r="C108" s="117" t="s">
        <v>614</v>
      </c>
      <c r="D108" s="118">
        <v>1586000</v>
      </c>
      <c r="E108" s="118" t="s">
        <v>535</v>
      </c>
      <c r="F108" s="105">
        <v>1586000</v>
      </c>
      <c r="G108" s="120"/>
      <c r="H108" s="34"/>
    </row>
    <row r="109" spans="1:8" ht="23.25">
      <c r="A109" s="50" t="s">
        <v>320</v>
      </c>
      <c r="B109" s="116" t="s">
        <v>363</v>
      </c>
      <c r="C109" s="117" t="s">
        <v>228</v>
      </c>
      <c r="D109" s="118">
        <v>3334000</v>
      </c>
      <c r="E109" s="118" t="s">
        <v>535</v>
      </c>
      <c r="F109" s="105">
        <v>3334000</v>
      </c>
      <c r="G109" s="120"/>
      <c r="H109" s="34"/>
    </row>
    <row r="110" spans="1:8" ht="45.75">
      <c r="A110" s="50" t="s">
        <v>69</v>
      </c>
      <c r="B110" s="116" t="s">
        <v>363</v>
      </c>
      <c r="C110" s="117" t="s">
        <v>301</v>
      </c>
      <c r="D110" s="118">
        <v>2984000</v>
      </c>
      <c r="E110" s="118" t="s">
        <v>535</v>
      </c>
      <c r="F110" s="105">
        <v>2984000</v>
      </c>
      <c r="G110" s="120"/>
      <c r="H110" s="34"/>
    </row>
    <row r="111" spans="1:8" ht="23.25">
      <c r="A111" s="50" t="s">
        <v>193</v>
      </c>
      <c r="B111" s="116" t="s">
        <v>363</v>
      </c>
      <c r="C111" s="117" t="s">
        <v>484</v>
      </c>
      <c r="D111" s="118">
        <v>350000</v>
      </c>
      <c r="E111" s="118" t="s">
        <v>535</v>
      </c>
      <c r="F111" s="105">
        <v>350000</v>
      </c>
      <c r="G111" s="120"/>
      <c r="H111" s="34"/>
    </row>
    <row r="112" spans="1:8" ht="23.25">
      <c r="A112" s="50" t="s">
        <v>508</v>
      </c>
      <c r="B112" s="116" t="s">
        <v>363</v>
      </c>
      <c r="C112" s="117" t="s">
        <v>420</v>
      </c>
      <c r="D112" s="118">
        <v>72438960.84</v>
      </c>
      <c r="E112" s="118">
        <v>12964673.96</v>
      </c>
      <c r="F112" s="105">
        <v>59474286.88</v>
      </c>
      <c r="G112" s="120">
        <f>E112/D112</f>
        <v>0.17897377060164907</v>
      </c>
      <c r="H112" s="34"/>
    </row>
    <row r="113" spans="1:8" ht="23.25">
      <c r="A113" s="50" t="s">
        <v>92</v>
      </c>
      <c r="B113" s="116" t="s">
        <v>363</v>
      </c>
      <c r="C113" s="117" t="s">
        <v>170</v>
      </c>
      <c r="D113" s="118">
        <v>8909223.22</v>
      </c>
      <c r="E113" s="118">
        <v>229762.25</v>
      </c>
      <c r="F113" s="105">
        <v>8679460.97</v>
      </c>
      <c r="G113" s="120">
        <f>E113/D113</f>
        <v>0.025789257304072798</v>
      </c>
      <c r="H113" s="34"/>
    </row>
    <row r="114" spans="1:8" ht="23.25">
      <c r="A114" s="50" t="s">
        <v>235</v>
      </c>
      <c r="B114" s="116" t="s">
        <v>363</v>
      </c>
      <c r="C114" s="117" t="s">
        <v>277</v>
      </c>
      <c r="D114" s="118">
        <v>5600658.94</v>
      </c>
      <c r="E114" s="118">
        <v>112010.59</v>
      </c>
      <c r="F114" s="105">
        <v>5488648.35</v>
      </c>
      <c r="G114" s="120">
        <f>E114/D114</f>
        <v>0.019999537768675482</v>
      </c>
      <c r="H114" s="34"/>
    </row>
    <row r="115" spans="1:8" ht="23.25">
      <c r="A115" s="50" t="s">
        <v>344</v>
      </c>
      <c r="B115" s="116" t="s">
        <v>363</v>
      </c>
      <c r="C115" s="117" t="s">
        <v>419</v>
      </c>
      <c r="D115" s="118">
        <v>5600658.94</v>
      </c>
      <c r="E115" s="118">
        <v>112010.59</v>
      </c>
      <c r="F115" s="105">
        <v>5488648.35</v>
      </c>
      <c r="G115" s="120">
        <f>E115/D115</f>
        <v>0.019999537768675482</v>
      </c>
      <c r="H115" s="34"/>
    </row>
    <row r="116" spans="1:8" ht="23.25">
      <c r="A116" s="50" t="s">
        <v>220</v>
      </c>
      <c r="B116" s="116" t="s">
        <v>363</v>
      </c>
      <c r="C116" s="117" t="s">
        <v>94</v>
      </c>
      <c r="D116" s="118" t="s">
        <v>535</v>
      </c>
      <c r="E116" s="118">
        <v>22964.44</v>
      </c>
      <c r="F116" s="105" t="s">
        <v>535</v>
      </c>
      <c r="G116" s="120"/>
      <c r="H116" s="34"/>
    </row>
    <row r="117" spans="1:8" ht="23.25">
      <c r="A117" s="50" t="s">
        <v>360</v>
      </c>
      <c r="B117" s="116" t="s">
        <v>363</v>
      </c>
      <c r="C117" s="117" t="s">
        <v>137</v>
      </c>
      <c r="D117" s="118" t="s">
        <v>535</v>
      </c>
      <c r="E117" s="118">
        <v>89046.15</v>
      </c>
      <c r="F117" s="105" t="s">
        <v>535</v>
      </c>
      <c r="G117" s="120"/>
      <c r="H117" s="34"/>
    </row>
    <row r="118" spans="1:8" ht="23.25">
      <c r="A118" s="50" t="s">
        <v>101</v>
      </c>
      <c r="B118" s="116" t="s">
        <v>363</v>
      </c>
      <c r="C118" s="117" t="s">
        <v>412</v>
      </c>
      <c r="D118" s="118">
        <v>2841521</v>
      </c>
      <c r="E118" s="118" t="s">
        <v>535</v>
      </c>
      <c r="F118" s="105">
        <v>2841521</v>
      </c>
      <c r="G118" s="120"/>
      <c r="H118" s="34"/>
    </row>
    <row r="119" spans="1:8" ht="23.25">
      <c r="A119" s="50" t="s">
        <v>489</v>
      </c>
      <c r="B119" s="116" t="s">
        <v>363</v>
      </c>
      <c r="C119" s="117" t="s">
        <v>475</v>
      </c>
      <c r="D119" s="118">
        <v>2841521</v>
      </c>
      <c r="E119" s="118" t="s">
        <v>535</v>
      </c>
      <c r="F119" s="105">
        <v>2841521</v>
      </c>
      <c r="G119" s="120"/>
      <c r="H119" s="34"/>
    </row>
    <row r="120" spans="1:8" ht="23.25">
      <c r="A120" s="50" t="s">
        <v>516</v>
      </c>
      <c r="B120" s="116" t="s">
        <v>363</v>
      </c>
      <c r="C120" s="117" t="s">
        <v>532</v>
      </c>
      <c r="D120" s="118">
        <v>111631.43</v>
      </c>
      <c r="E120" s="118">
        <v>111631.43</v>
      </c>
      <c r="F120" s="105" t="s">
        <v>535</v>
      </c>
      <c r="G120" s="120">
        <f>E120/D120</f>
        <v>1</v>
      </c>
      <c r="H120" s="34"/>
    </row>
    <row r="121" spans="1:8" ht="23.25">
      <c r="A121" s="50" t="s">
        <v>238</v>
      </c>
      <c r="B121" s="116" t="s">
        <v>363</v>
      </c>
      <c r="C121" s="117" t="s">
        <v>596</v>
      </c>
      <c r="D121" s="118">
        <v>111631.43</v>
      </c>
      <c r="E121" s="118">
        <v>111631.43</v>
      </c>
      <c r="F121" s="105" t="s">
        <v>535</v>
      </c>
      <c r="G121" s="120">
        <f>E121/D121</f>
        <v>1</v>
      </c>
      <c r="H121" s="34"/>
    </row>
    <row r="122" spans="1:8" ht="23.25">
      <c r="A122" s="50" t="s">
        <v>293</v>
      </c>
      <c r="B122" s="116" t="s">
        <v>363</v>
      </c>
      <c r="C122" s="117" t="s">
        <v>97</v>
      </c>
      <c r="D122" s="118" t="s">
        <v>535</v>
      </c>
      <c r="E122" s="118">
        <v>111631.43</v>
      </c>
      <c r="F122" s="105" t="s">
        <v>535</v>
      </c>
      <c r="G122" s="120"/>
      <c r="H122" s="34"/>
    </row>
    <row r="123" spans="1:8" ht="23.25">
      <c r="A123" s="50" t="s">
        <v>320</v>
      </c>
      <c r="B123" s="116" t="s">
        <v>363</v>
      </c>
      <c r="C123" s="117" t="s">
        <v>40</v>
      </c>
      <c r="D123" s="118">
        <v>355411.85</v>
      </c>
      <c r="E123" s="118">
        <v>6120.23</v>
      </c>
      <c r="F123" s="105">
        <v>349291.62</v>
      </c>
      <c r="G123" s="120">
        <f>E123/D123</f>
        <v>0.017220106757836015</v>
      </c>
      <c r="H123" s="34"/>
    </row>
    <row r="124" spans="1:8" ht="45.75">
      <c r="A124" s="50" t="s">
        <v>69</v>
      </c>
      <c r="B124" s="116" t="s">
        <v>363</v>
      </c>
      <c r="C124" s="117" t="s">
        <v>109</v>
      </c>
      <c r="D124" s="118">
        <v>355411.85</v>
      </c>
      <c r="E124" s="118">
        <v>6120.23</v>
      </c>
      <c r="F124" s="105">
        <v>349291.62</v>
      </c>
      <c r="G124" s="120">
        <f>E124/D124</f>
        <v>0.017220106757836015</v>
      </c>
      <c r="H124" s="34"/>
    </row>
    <row r="125" spans="1:8" ht="23.25">
      <c r="A125" s="50" t="s">
        <v>501</v>
      </c>
      <c r="B125" s="116" t="s">
        <v>363</v>
      </c>
      <c r="C125" s="117" t="s">
        <v>161</v>
      </c>
      <c r="D125" s="118">
        <v>63529737.62</v>
      </c>
      <c r="E125" s="118">
        <v>12734911.71</v>
      </c>
      <c r="F125" s="105">
        <v>50794825.91</v>
      </c>
      <c r="G125" s="120">
        <f>E125/D125</f>
        <v>0.20045591540410965</v>
      </c>
      <c r="H125" s="34"/>
    </row>
    <row r="126" spans="1:8" ht="23.25">
      <c r="A126" s="50" t="s">
        <v>235</v>
      </c>
      <c r="B126" s="116" t="s">
        <v>363</v>
      </c>
      <c r="C126" s="117" t="s">
        <v>268</v>
      </c>
      <c r="D126" s="118">
        <v>7747207.52</v>
      </c>
      <c r="E126" s="118" t="s">
        <v>535</v>
      </c>
      <c r="F126" s="105">
        <v>7747207.52</v>
      </c>
      <c r="G126" s="120"/>
      <c r="H126" s="34"/>
    </row>
    <row r="127" spans="1:8" ht="23.25">
      <c r="A127" s="50" t="s">
        <v>344</v>
      </c>
      <c r="B127" s="116" t="s">
        <v>363</v>
      </c>
      <c r="C127" s="117" t="s">
        <v>408</v>
      </c>
      <c r="D127" s="118">
        <v>7747207.52</v>
      </c>
      <c r="E127" s="118" t="s">
        <v>535</v>
      </c>
      <c r="F127" s="105">
        <v>7747207.52</v>
      </c>
      <c r="G127" s="120"/>
      <c r="H127" s="34"/>
    </row>
    <row r="128" spans="1:8" ht="23.25">
      <c r="A128" s="50" t="s">
        <v>27</v>
      </c>
      <c r="B128" s="116" t="s">
        <v>363</v>
      </c>
      <c r="C128" s="117" t="s">
        <v>580</v>
      </c>
      <c r="D128" s="118">
        <v>21714</v>
      </c>
      <c r="E128" s="118">
        <v>21714</v>
      </c>
      <c r="F128" s="105" t="s">
        <v>535</v>
      </c>
      <c r="G128" s="120">
        <f>E128/D128</f>
        <v>1</v>
      </c>
      <c r="H128" s="34"/>
    </row>
    <row r="129" spans="1:8" ht="23.25">
      <c r="A129" s="50" t="s">
        <v>211</v>
      </c>
      <c r="B129" s="116" t="s">
        <v>363</v>
      </c>
      <c r="C129" s="117" t="s">
        <v>159</v>
      </c>
      <c r="D129" s="118">
        <v>21714</v>
      </c>
      <c r="E129" s="118">
        <v>21714</v>
      </c>
      <c r="F129" s="105" t="s">
        <v>535</v>
      </c>
      <c r="G129" s="120">
        <f>E129/D129</f>
        <v>1</v>
      </c>
      <c r="H129" s="34"/>
    </row>
    <row r="130" spans="1:8" ht="23.25">
      <c r="A130" s="50" t="s">
        <v>101</v>
      </c>
      <c r="B130" s="116" t="s">
        <v>363</v>
      </c>
      <c r="C130" s="117" t="s">
        <v>403</v>
      </c>
      <c r="D130" s="118">
        <v>4580484.5</v>
      </c>
      <c r="E130" s="118" t="s">
        <v>535</v>
      </c>
      <c r="F130" s="105">
        <v>4580484.5</v>
      </c>
      <c r="G130" s="120"/>
      <c r="H130" s="34"/>
    </row>
    <row r="131" spans="1:8" ht="23.25">
      <c r="A131" s="50" t="s">
        <v>489</v>
      </c>
      <c r="B131" s="116" t="s">
        <v>363</v>
      </c>
      <c r="C131" s="117" t="s">
        <v>467</v>
      </c>
      <c r="D131" s="118">
        <v>4580484.5</v>
      </c>
      <c r="E131" s="118" t="s">
        <v>535</v>
      </c>
      <c r="F131" s="105">
        <v>4580484.5</v>
      </c>
      <c r="G131" s="120"/>
      <c r="H131" s="34"/>
    </row>
    <row r="132" spans="1:8" ht="23.25">
      <c r="A132" s="50" t="s">
        <v>516</v>
      </c>
      <c r="B132" s="116" t="s">
        <v>363</v>
      </c>
      <c r="C132" s="117" t="s">
        <v>523</v>
      </c>
      <c r="D132" s="118">
        <v>51180331.6</v>
      </c>
      <c r="E132" s="118">
        <v>12713197.71</v>
      </c>
      <c r="F132" s="105">
        <v>38467133.89</v>
      </c>
      <c r="G132" s="120">
        <f>E132/D132</f>
        <v>0.24840006527038602</v>
      </c>
      <c r="H132" s="34"/>
    </row>
    <row r="133" spans="1:8" ht="23.25">
      <c r="A133" s="50" t="s">
        <v>238</v>
      </c>
      <c r="B133" s="116" t="s">
        <v>363</v>
      </c>
      <c r="C133" s="117" t="s">
        <v>584</v>
      </c>
      <c r="D133" s="118">
        <v>51180331.6</v>
      </c>
      <c r="E133" s="118">
        <v>12713197.71</v>
      </c>
      <c r="F133" s="105">
        <v>38467133.89</v>
      </c>
      <c r="G133" s="120">
        <f>E133/D133</f>
        <v>0.24840006527038602</v>
      </c>
      <c r="H133" s="34"/>
    </row>
    <row r="134" spans="1:8" ht="23.25">
      <c r="A134" s="50" t="s">
        <v>293</v>
      </c>
      <c r="B134" s="116" t="s">
        <v>363</v>
      </c>
      <c r="C134" s="117" t="s">
        <v>20</v>
      </c>
      <c r="D134" s="118" t="s">
        <v>535</v>
      </c>
      <c r="E134" s="118">
        <v>12320875.59</v>
      </c>
      <c r="F134" s="105" t="s">
        <v>535</v>
      </c>
      <c r="G134" s="120"/>
      <c r="H134" s="34"/>
    </row>
    <row r="135" spans="1:8" ht="23.25">
      <c r="A135" s="50" t="s">
        <v>293</v>
      </c>
      <c r="B135" s="116" t="s">
        <v>363</v>
      </c>
      <c r="C135" s="117" t="s">
        <v>78</v>
      </c>
      <c r="D135" s="118" t="s">
        <v>535</v>
      </c>
      <c r="E135" s="118">
        <v>392322.12</v>
      </c>
      <c r="F135" s="105" t="s">
        <v>535</v>
      </c>
      <c r="G135" s="120"/>
      <c r="H135" s="34"/>
    </row>
    <row r="136" spans="1:8" ht="23.25">
      <c r="A136" s="50" t="s">
        <v>575</v>
      </c>
      <c r="B136" s="116" t="s">
        <v>363</v>
      </c>
      <c r="C136" s="117" t="s">
        <v>574</v>
      </c>
      <c r="D136" s="118">
        <v>462154519.5</v>
      </c>
      <c r="E136" s="118">
        <v>106582151.64</v>
      </c>
      <c r="F136" s="105">
        <v>355572367.86</v>
      </c>
      <c r="G136" s="120">
        <f aca="true" t="shared" si="1" ref="G136:G199">E136/D136</f>
        <v>0.23062016521078293</v>
      </c>
      <c r="H136" s="34"/>
    </row>
    <row r="137" spans="1:8" ht="23.25">
      <c r="A137" s="50" t="s">
        <v>226</v>
      </c>
      <c r="B137" s="116" t="s">
        <v>363</v>
      </c>
      <c r="C137" s="117" t="s">
        <v>343</v>
      </c>
      <c r="D137" s="118">
        <v>220135321.42</v>
      </c>
      <c r="E137" s="118">
        <v>51445348.94</v>
      </c>
      <c r="F137" s="105">
        <v>168689972.48</v>
      </c>
      <c r="G137" s="120">
        <f t="shared" si="1"/>
        <v>0.23369874769822388</v>
      </c>
      <c r="H137" s="34"/>
    </row>
    <row r="138" spans="1:8" ht="23.25">
      <c r="A138" s="50" t="s">
        <v>235</v>
      </c>
      <c r="B138" s="116" t="s">
        <v>363</v>
      </c>
      <c r="C138" s="117" t="s">
        <v>459</v>
      </c>
      <c r="D138" s="118">
        <v>1272639.76</v>
      </c>
      <c r="E138" s="118" t="s">
        <v>535</v>
      </c>
      <c r="F138" s="105">
        <v>1272639.76</v>
      </c>
      <c r="G138" s="120"/>
      <c r="H138" s="34"/>
    </row>
    <row r="139" spans="1:8" ht="23.25">
      <c r="A139" s="50" t="s">
        <v>344</v>
      </c>
      <c r="B139" s="116" t="s">
        <v>363</v>
      </c>
      <c r="C139" s="117" t="s">
        <v>572</v>
      </c>
      <c r="D139" s="118">
        <v>1272639.76</v>
      </c>
      <c r="E139" s="118" t="s">
        <v>535</v>
      </c>
      <c r="F139" s="105">
        <v>1272639.76</v>
      </c>
      <c r="G139" s="120"/>
      <c r="H139" s="34"/>
    </row>
    <row r="140" spans="1:8" ht="23.25">
      <c r="A140" s="50" t="s">
        <v>101</v>
      </c>
      <c r="B140" s="116" t="s">
        <v>363</v>
      </c>
      <c r="C140" s="117" t="s">
        <v>566</v>
      </c>
      <c r="D140" s="118">
        <v>622360.24</v>
      </c>
      <c r="E140" s="118">
        <v>195000</v>
      </c>
      <c r="F140" s="105">
        <v>427360.24</v>
      </c>
      <c r="G140" s="120">
        <f t="shared" si="1"/>
        <v>0.31332335754610546</v>
      </c>
      <c r="H140" s="34"/>
    </row>
    <row r="141" spans="1:8" ht="23.25">
      <c r="A141" s="50" t="s">
        <v>489</v>
      </c>
      <c r="B141" s="116" t="s">
        <v>363</v>
      </c>
      <c r="C141" s="117" t="s">
        <v>506</v>
      </c>
      <c r="D141" s="118">
        <v>427360.24</v>
      </c>
      <c r="E141" s="118" t="s">
        <v>535</v>
      </c>
      <c r="F141" s="105">
        <v>427360.24</v>
      </c>
      <c r="G141" s="120"/>
      <c r="H141" s="34"/>
    </row>
    <row r="142" spans="1:8" ht="79.5">
      <c r="A142" s="50" t="s">
        <v>9</v>
      </c>
      <c r="B142" s="116" t="s">
        <v>363</v>
      </c>
      <c r="C142" s="117" t="s">
        <v>87</v>
      </c>
      <c r="D142" s="118">
        <v>195000</v>
      </c>
      <c r="E142" s="118">
        <v>195000</v>
      </c>
      <c r="F142" s="105" t="s">
        <v>535</v>
      </c>
      <c r="G142" s="120">
        <f t="shared" si="1"/>
        <v>1</v>
      </c>
      <c r="H142" s="34"/>
    </row>
    <row r="143" spans="1:8" ht="34.5">
      <c r="A143" s="50" t="s">
        <v>309</v>
      </c>
      <c r="B143" s="116" t="s">
        <v>363</v>
      </c>
      <c r="C143" s="117" t="s">
        <v>416</v>
      </c>
      <c r="D143" s="118" t="s">
        <v>535</v>
      </c>
      <c r="E143" s="118">
        <v>195000</v>
      </c>
      <c r="F143" s="105" t="s">
        <v>535</v>
      </c>
      <c r="G143" s="120"/>
      <c r="H143" s="34"/>
    </row>
    <row r="144" spans="1:8" ht="23.25">
      <c r="A144" s="50" t="s">
        <v>516</v>
      </c>
      <c r="B144" s="116" t="s">
        <v>363</v>
      </c>
      <c r="C144" s="117" t="s">
        <v>85</v>
      </c>
      <c r="D144" s="118">
        <v>218240321.42</v>
      </c>
      <c r="E144" s="118">
        <v>51250348.94</v>
      </c>
      <c r="F144" s="105">
        <v>166989972.48</v>
      </c>
      <c r="G144" s="120">
        <f t="shared" si="1"/>
        <v>0.23483446416562742</v>
      </c>
      <c r="H144" s="34"/>
    </row>
    <row r="145" spans="1:8" ht="23.25">
      <c r="A145" s="50" t="s">
        <v>238</v>
      </c>
      <c r="B145" s="116" t="s">
        <v>363</v>
      </c>
      <c r="C145" s="117" t="s">
        <v>5</v>
      </c>
      <c r="D145" s="118">
        <v>218240321.42</v>
      </c>
      <c r="E145" s="118">
        <v>51250348.94</v>
      </c>
      <c r="F145" s="105">
        <v>166989972.48</v>
      </c>
      <c r="G145" s="120">
        <f t="shared" si="1"/>
        <v>0.23483446416562742</v>
      </c>
      <c r="H145" s="34"/>
    </row>
    <row r="146" spans="1:8" ht="23.25">
      <c r="A146" s="50" t="s">
        <v>293</v>
      </c>
      <c r="B146" s="116" t="s">
        <v>363</v>
      </c>
      <c r="C146" s="117" t="s">
        <v>189</v>
      </c>
      <c r="D146" s="118" t="s">
        <v>535</v>
      </c>
      <c r="E146" s="118">
        <v>50386350.49</v>
      </c>
      <c r="F146" s="105" t="s">
        <v>535</v>
      </c>
      <c r="G146" s="120"/>
      <c r="H146" s="34"/>
    </row>
    <row r="147" spans="1:8" ht="23.25">
      <c r="A147" s="50" t="s">
        <v>293</v>
      </c>
      <c r="B147" s="116" t="s">
        <v>363</v>
      </c>
      <c r="C147" s="117" t="s">
        <v>236</v>
      </c>
      <c r="D147" s="118" t="s">
        <v>535</v>
      </c>
      <c r="E147" s="118">
        <v>863998.45</v>
      </c>
      <c r="F147" s="105" t="s">
        <v>535</v>
      </c>
      <c r="G147" s="120"/>
      <c r="H147" s="34"/>
    </row>
    <row r="148" spans="1:8" ht="23.25">
      <c r="A148" s="50" t="s">
        <v>194</v>
      </c>
      <c r="B148" s="116" t="s">
        <v>363</v>
      </c>
      <c r="C148" s="117" t="s">
        <v>560</v>
      </c>
      <c r="D148" s="118">
        <v>223010468.41</v>
      </c>
      <c r="E148" s="118">
        <v>51396777.83</v>
      </c>
      <c r="F148" s="105">
        <v>171613690.58</v>
      </c>
      <c r="G148" s="120">
        <f t="shared" si="1"/>
        <v>0.23046800536514778</v>
      </c>
      <c r="H148" s="34"/>
    </row>
    <row r="149" spans="1:8" ht="23.25">
      <c r="A149" s="50" t="s">
        <v>516</v>
      </c>
      <c r="B149" s="116" t="s">
        <v>363</v>
      </c>
      <c r="C149" s="117" t="s">
        <v>324</v>
      </c>
      <c r="D149" s="118">
        <v>223010468.41</v>
      </c>
      <c r="E149" s="118">
        <v>51396777.83</v>
      </c>
      <c r="F149" s="105">
        <v>171613690.58</v>
      </c>
      <c r="G149" s="120">
        <f t="shared" si="1"/>
        <v>0.23046800536514778</v>
      </c>
      <c r="H149" s="34"/>
    </row>
    <row r="150" spans="1:8" ht="23.25">
      <c r="A150" s="50" t="s">
        <v>238</v>
      </c>
      <c r="B150" s="116" t="s">
        <v>363</v>
      </c>
      <c r="C150" s="117" t="s">
        <v>386</v>
      </c>
      <c r="D150" s="118">
        <v>204689377.41</v>
      </c>
      <c r="E150" s="118">
        <v>47617227.99</v>
      </c>
      <c r="F150" s="105">
        <v>157072149.42</v>
      </c>
      <c r="G150" s="120">
        <f t="shared" si="1"/>
        <v>0.23263165188402046</v>
      </c>
      <c r="H150" s="34"/>
    </row>
    <row r="151" spans="1:8" ht="23.25">
      <c r="A151" s="50" t="s">
        <v>293</v>
      </c>
      <c r="B151" s="116" t="s">
        <v>363</v>
      </c>
      <c r="C151" s="117" t="s">
        <v>442</v>
      </c>
      <c r="D151" s="118" t="s">
        <v>535</v>
      </c>
      <c r="E151" s="118">
        <v>47416312.49</v>
      </c>
      <c r="F151" s="105" t="s">
        <v>535</v>
      </c>
      <c r="G151" s="120"/>
      <c r="H151" s="34"/>
    </row>
    <row r="152" spans="1:8" ht="23.25">
      <c r="A152" s="50" t="s">
        <v>293</v>
      </c>
      <c r="B152" s="116" t="s">
        <v>363</v>
      </c>
      <c r="C152" s="117" t="s">
        <v>480</v>
      </c>
      <c r="D152" s="118" t="s">
        <v>535</v>
      </c>
      <c r="E152" s="118">
        <v>200915.5</v>
      </c>
      <c r="F152" s="105" t="s">
        <v>535</v>
      </c>
      <c r="G152" s="120"/>
      <c r="H152" s="34"/>
    </row>
    <row r="153" spans="1:8" ht="23.25">
      <c r="A153" s="50" t="s">
        <v>155</v>
      </c>
      <c r="B153" s="116" t="s">
        <v>363</v>
      </c>
      <c r="C153" s="117" t="s">
        <v>452</v>
      </c>
      <c r="D153" s="118">
        <v>16866200</v>
      </c>
      <c r="E153" s="118">
        <v>3433349.84</v>
      </c>
      <c r="F153" s="105">
        <v>13432850.16</v>
      </c>
      <c r="G153" s="120">
        <f t="shared" si="1"/>
        <v>0.20356392311249719</v>
      </c>
      <c r="H153" s="34"/>
    </row>
    <row r="154" spans="1:8" ht="45.75">
      <c r="A154" s="50" t="s">
        <v>390</v>
      </c>
      <c r="B154" s="116" t="s">
        <v>363</v>
      </c>
      <c r="C154" s="117" t="s">
        <v>491</v>
      </c>
      <c r="D154" s="118" t="s">
        <v>535</v>
      </c>
      <c r="E154" s="118">
        <v>3433349.84</v>
      </c>
      <c r="F154" s="105" t="s">
        <v>535</v>
      </c>
      <c r="G154" s="120"/>
      <c r="H154" s="34"/>
    </row>
    <row r="155" spans="1:8" ht="34.5">
      <c r="A155" s="50" t="s">
        <v>557</v>
      </c>
      <c r="B155" s="116" t="s">
        <v>363</v>
      </c>
      <c r="C155" s="117" t="s">
        <v>384</v>
      </c>
      <c r="D155" s="118">
        <v>1454891</v>
      </c>
      <c r="E155" s="118">
        <v>346200</v>
      </c>
      <c r="F155" s="105">
        <v>1108691</v>
      </c>
      <c r="G155" s="120">
        <f t="shared" si="1"/>
        <v>0.23795597058473797</v>
      </c>
      <c r="H155" s="34"/>
    </row>
    <row r="156" spans="1:8" ht="23.25">
      <c r="A156" s="50" t="s">
        <v>93</v>
      </c>
      <c r="B156" s="116" t="s">
        <v>363</v>
      </c>
      <c r="C156" s="117" t="s">
        <v>313</v>
      </c>
      <c r="D156" s="118">
        <v>308000</v>
      </c>
      <c r="E156" s="118">
        <v>49870</v>
      </c>
      <c r="F156" s="105">
        <v>258130</v>
      </c>
      <c r="G156" s="120">
        <f t="shared" si="1"/>
        <v>0.16191558441558443</v>
      </c>
      <c r="H156" s="34"/>
    </row>
    <row r="157" spans="1:8" ht="23.25">
      <c r="A157" s="50" t="s">
        <v>235</v>
      </c>
      <c r="B157" s="116" t="s">
        <v>363</v>
      </c>
      <c r="C157" s="117" t="s">
        <v>443</v>
      </c>
      <c r="D157" s="118">
        <v>148000</v>
      </c>
      <c r="E157" s="118">
        <v>23760</v>
      </c>
      <c r="F157" s="105">
        <v>124240</v>
      </c>
      <c r="G157" s="120">
        <f t="shared" si="1"/>
        <v>0.16054054054054054</v>
      </c>
      <c r="H157" s="34"/>
    </row>
    <row r="158" spans="1:8" ht="23.25">
      <c r="A158" s="50" t="s">
        <v>344</v>
      </c>
      <c r="B158" s="116" t="s">
        <v>363</v>
      </c>
      <c r="C158" s="117" t="s">
        <v>551</v>
      </c>
      <c r="D158" s="118">
        <v>148000</v>
      </c>
      <c r="E158" s="118">
        <v>23760</v>
      </c>
      <c r="F158" s="105">
        <v>124240</v>
      </c>
      <c r="G158" s="120">
        <f t="shared" si="1"/>
        <v>0.16054054054054054</v>
      </c>
      <c r="H158" s="34"/>
    </row>
    <row r="159" spans="1:8" ht="23.25">
      <c r="A159" s="50" t="s">
        <v>360</v>
      </c>
      <c r="B159" s="116" t="s">
        <v>363</v>
      </c>
      <c r="C159" s="117" t="s">
        <v>265</v>
      </c>
      <c r="D159" s="118" t="s">
        <v>535</v>
      </c>
      <c r="E159" s="118">
        <v>23760</v>
      </c>
      <c r="F159" s="105" t="s">
        <v>535</v>
      </c>
      <c r="G159" s="120"/>
      <c r="H159" s="34"/>
    </row>
    <row r="160" spans="1:8" ht="23.25">
      <c r="A160" s="50" t="s">
        <v>516</v>
      </c>
      <c r="B160" s="116" t="s">
        <v>363</v>
      </c>
      <c r="C160" s="117" t="s">
        <v>56</v>
      </c>
      <c r="D160" s="118">
        <v>160000</v>
      </c>
      <c r="E160" s="118">
        <v>26110</v>
      </c>
      <c r="F160" s="105">
        <v>133890</v>
      </c>
      <c r="G160" s="120">
        <f t="shared" si="1"/>
        <v>0.1631875</v>
      </c>
      <c r="H160" s="34"/>
    </row>
    <row r="161" spans="1:8" ht="23.25">
      <c r="A161" s="50" t="s">
        <v>238</v>
      </c>
      <c r="B161" s="116" t="s">
        <v>363</v>
      </c>
      <c r="C161" s="117" t="s">
        <v>127</v>
      </c>
      <c r="D161" s="118">
        <v>160000</v>
      </c>
      <c r="E161" s="118">
        <v>26110</v>
      </c>
      <c r="F161" s="105">
        <v>133890</v>
      </c>
      <c r="G161" s="120">
        <f t="shared" si="1"/>
        <v>0.1631875</v>
      </c>
      <c r="H161" s="34"/>
    </row>
    <row r="162" spans="1:8" ht="23.25">
      <c r="A162" s="50" t="s">
        <v>293</v>
      </c>
      <c r="B162" s="116" t="s">
        <v>363</v>
      </c>
      <c r="C162" s="117" t="s">
        <v>177</v>
      </c>
      <c r="D162" s="118" t="s">
        <v>535</v>
      </c>
      <c r="E162" s="118">
        <v>26110</v>
      </c>
      <c r="F162" s="105" t="s">
        <v>535</v>
      </c>
      <c r="G162" s="120"/>
      <c r="H162" s="34"/>
    </row>
    <row r="163" spans="1:8" ht="23.25">
      <c r="A163" s="50" t="s">
        <v>32</v>
      </c>
      <c r="B163" s="116" t="s">
        <v>363</v>
      </c>
      <c r="C163" s="117" t="s">
        <v>297</v>
      </c>
      <c r="D163" s="118">
        <v>8686634.5</v>
      </c>
      <c r="E163" s="118">
        <v>1178560.07</v>
      </c>
      <c r="F163" s="105">
        <v>7508074.43</v>
      </c>
      <c r="G163" s="120">
        <f t="shared" si="1"/>
        <v>0.13567510754596618</v>
      </c>
      <c r="H163" s="34"/>
    </row>
    <row r="164" spans="1:8" ht="23.25">
      <c r="A164" s="50" t="s">
        <v>235</v>
      </c>
      <c r="B164" s="116" t="s">
        <v>363</v>
      </c>
      <c r="C164" s="117" t="s">
        <v>429</v>
      </c>
      <c r="D164" s="118">
        <v>504134.5</v>
      </c>
      <c r="E164" s="118">
        <v>900</v>
      </c>
      <c r="F164" s="105">
        <v>503234.5</v>
      </c>
      <c r="G164" s="120">
        <f t="shared" si="1"/>
        <v>0.001785237868068938</v>
      </c>
      <c r="H164" s="34"/>
    </row>
    <row r="165" spans="1:8" ht="23.25">
      <c r="A165" s="50" t="s">
        <v>344</v>
      </c>
      <c r="B165" s="116" t="s">
        <v>363</v>
      </c>
      <c r="C165" s="117" t="s">
        <v>543</v>
      </c>
      <c r="D165" s="118">
        <v>504134.5</v>
      </c>
      <c r="E165" s="118">
        <v>900</v>
      </c>
      <c r="F165" s="105">
        <v>503234.5</v>
      </c>
      <c r="G165" s="120">
        <f t="shared" si="1"/>
        <v>0.001785237868068938</v>
      </c>
      <c r="H165" s="34"/>
    </row>
    <row r="166" spans="1:8" ht="23.25">
      <c r="A166" s="50" t="s">
        <v>360</v>
      </c>
      <c r="B166" s="116" t="s">
        <v>363</v>
      </c>
      <c r="C166" s="117" t="s">
        <v>256</v>
      </c>
      <c r="D166" s="118" t="s">
        <v>535</v>
      </c>
      <c r="E166" s="118">
        <v>900</v>
      </c>
      <c r="F166" s="105" t="s">
        <v>535</v>
      </c>
      <c r="G166" s="120"/>
      <c r="H166" s="34"/>
    </row>
    <row r="167" spans="1:8" ht="23.25">
      <c r="A167" s="50" t="s">
        <v>27</v>
      </c>
      <c r="B167" s="116" t="s">
        <v>363</v>
      </c>
      <c r="C167" s="117" t="s">
        <v>117</v>
      </c>
      <c r="D167" s="118">
        <v>157000</v>
      </c>
      <c r="E167" s="118">
        <v>47100</v>
      </c>
      <c r="F167" s="105">
        <v>109900</v>
      </c>
      <c r="G167" s="120">
        <f t="shared" si="1"/>
        <v>0.3</v>
      </c>
      <c r="H167" s="34"/>
    </row>
    <row r="168" spans="1:8" ht="23.25">
      <c r="A168" s="50" t="s">
        <v>28</v>
      </c>
      <c r="B168" s="116" t="s">
        <v>363</v>
      </c>
      <c r="C168" s="117" t="s">
        <v>225</v>
      </c>
      <c r="D168" s="118">
        <v>157000</v>
      </c>
      <c r="E168" s="118">
        <v>47100</v>
      </c>
      <c r="F168" s="105">
        <v>109900</v>
      </c>
      <c r="G168" s="120">
        <f t="shared" si="1"/>
        <v>0.3</v>
      </c>
      <c r="H168" s="34"/>
    </row>
    <row r="169" spans="1:8" ht="23.25">
      <c r="A169" s="50" t="s">
        <v>516</v>
      </c>
      <c r="B169" s="116" t="s">
        <v>363</v>
      </c>
      <c r="C169" s="117" t="s">
        <v>50</v>
      </c>
      <c r="D169" s="118">
        <v>8025500</v>
      </c>
      <c r="E169" s="118">
        <v>1130560.07</v>
      </c>
      <c r="F169" s="105">
        <v>6894939.93</v>
      </c>
      <c r="G169" s="120">
        <f t="shared" si="1"/>
        <v>0.1408709824933026</v>
      </c>
      <c r="H169" s="34"/>
    </row>
    <row r="170" spans="1:8" ht="23.25">
      <c r="A170" s="50" t="s">
        <v>238</v>
      </c>
      <c r="B170" s="116" t="s">
        <v>363</v>
      </c>
      <c r="C170" s="117" t="s">
        <v>119</v>
      </c>
      <c r="D170" s="118">
        <v>8025500</v>
      </c>
      <c r="E170" s="118">
        <v>1130560.07</v>
      </c>
      <c r="F170" s="105">
        <v>6894939.93</v>
      </c>
      <c r="G170" s="120">
        <f t="shared" si="1"/>
        <v>0.1408709824933026</v>
      </c>
      <c r="H170" s="34"/>
    </row>
    <row r="171" spans="1:8" ht="23.25">
      <c r="A171" s="50" t="s">
        <v>293</v>
      </c>
      <c r="B171" s="116" t="s">
        <v>363</v>
      </c>
      <c r="C171" s="117" t="s">
        <v>166</v>
      </c>
      <c r="D171" s="118" t="s">
        <v>535</v>
      </c>
      <c r="E171" s="118">
        <v>1115400.07</v>
      </c>
      <c r="F171" s="105" t="s">
        <v>535</v>
      </c>
      <c r="G171" s="120"/>
      <c r="H171" s="34"/>
    </row>
    <row r="172" spans="1:8" ht="23.25">
      <c r="A172" s="50" t="s">
        <v>293</v>
      </c>
      <c r="B172" s="116" t="s">
        <v>363</v>
      </c>
      <c r="C172" s="117" t="s">
        <v>213</v>
      </c>
      <c r="D172" s="118" t="s">
        <v>535</v>
      </c>
      <c r="E172" s="118">
        <v>15160</v>
      </c>
      <c r="F172" s="105" t="s">
        <v>535</v>
      </c>
      <c r="G172" s="120"/>
      <c r="H172" s="34"/>
    </row>
    <row r="173" spans="1:8" ht="23.25">
      <c r="A173" s="50" t="s">
        <v>197</v>
      </c>
      <c r="B173" s="116" t="s">
        <v>363</v>
      </c>
      <c r="C173" s="117" t="s">
        <v>280</v>
      </c>
      <c r="D173" s="118">
        <v>10014095.17</v>
      </c>
      <c r="E173" s="118">
        <v>2511594.8</v>
      </c>
      <c r="F173" s="105">
        <v>7502500.37</v>
      </c>
      <c r="G173" s="120">
        <f t="shared" si="1"/>
        <v>0.25080596472901306</v>
      </c>
      <c r="H173" s="34"/>
    </row>
    <row r="174" spans="1:8" ht="23.25">
      <c r="A174" s="50" t="s">
        <v>516</v>
      </c>
      <c r="B174" s="116" t="s">
        <v>363</v>
      </c>
      <c r="C174" s="117" t="s">
        <v>42</v>
      </c>
      <c r="D174" s="118">
        <v>10014095.17</v>
      </c>
      <c r="E174" s="118">
        <v>2511594.8</v>
      </c>
      <c r="F174" s="105">
        <v>7502500.37</v>
      </c>
      <c r="G174" s="120">
        <f t="shared" si="1"/>
        <v>0.25080596472901306</v>
      </c>
      <c r="H174" s="34"/>
    </row>
    <row r="175" spans="1:8" ht="23.25">
      <c r="A175" s="50" t="s">
        <v>238</v>
      </c>
      <c r="B175" s="116" t="s">
        <v>363</v>
      </c>
      <c r="C175" s="117" t="s">
        <v>110</v>
      </c>
      <c r="D175" s="118">
        <v>10014095.17</v>
      </c>
      <c r="E175" s="118">
        <v>2511594.8</v>
      </c>
      <c r="F175" s="105">
        <v>7502500.37</v>
      </c>
      <c r="G175" s="120">
        <f t="shared" si="1"/>
        <v>0.25080596472901306</v>
      </c>
      <c r="H175" s="34"/>
    </row>
    <row r="176" spans="1:8" ht="23.25">
      <c r="A176" s="50" t="s">
        <v>293</v>
      </c>
      <c r="B176" s="116" t="s">
        <v>363</v>
      </c>
      <c r="C176" s="117" t="s">
        <v>156</v>
      </c>
      <c r="D176" s="118" t="s">
        <v>535</v>
      </c>
      <c r="E176" s="118">
        <v>2511594.8</v>
      </c>
      <c r="F176" s="105" t="s">
        <v>535</v>
      </c>
      <c r="G176" s="120"/>
      <c r="H176" s="34"/>
    </row>
    <row r="177" spans="1:8" ht="23.25">
      <c r="A177" s="50" t="s">
        <v>23</v>
      </c>
      <c r="B177" s="116" t="s">
        <v>363</v>
      </c>
      <c r="C177" s="117" t="s">
        <v>592</v>
      </c>
      <c r="D177" s="118">
        <v>35083848</v>
      </c>
      <c r="E177" s="118">
        <v>7341738.63</v>
      </c>
      <c r="F177" s="105">
        <v>27742109.37</v>
      </c>
      <c r="G177" s="120">
        <f t="shared" si="1"/>
        <v>0.2092626393205215</v>
      </c>
      <c r="H177" s="34"/>
    </row>
    <row r="178" spans="1:8" ht="23.25">
      <c r="A178" s="50" t="s">
        <v>43</v>
      </c>
      <c r="B178" s="116" t="s">
        <v>363</v>
      </c>
      <c r="C178" s="117" t="s">
        <v>361</v>
      </c>
      <c r="D178" s="118">
        <v>35083848</v>
      </c>
      <c r="E178" s="118">
        <v>7341738.63</v>
      </c>
      <c r="F178" s="105">
        <v>27742109.37</v>
      </c>
      <c r="G178" s="120">
        <f t="shared" si="1"/>
        <v>0.2092626393205215</v>
      </c>
      <c r="H178" s="34"/>
    </row>
    <row r="179" spans="1:8" ht="23.25">
      <c r="A179" s="50" t="s">
        <v>516</v>
      </c>
      <c r="B179" s="116" t="s">
        <v>363</v>
      </c>
      <c r="C179" s="117" t="s">
        <v>104</v>
      </c>
      <c r="D179" s="118">
        <v>35083848</v>
      </c>
      <c r="E179" s="118">
        <v>7341738.63</v>
      </c>
      <c r="F179" s="105">
        <v>27742109.37</v>
      </c>
      <c r="G179" s="120">
        <f t="shared" si="1"/>
        <v>0.2092626393205215</v>
      </c>
      <c r="H179" s="34"/>
    </row>
    <row r="180" spans="1:8" ht="23.25">
      <c r="A180" s="50" t="s">
        <v>238</v>
      </c>
      <c r="B180" s="116" t="s">
        <v>363</v>
      </c>
      <c r="C180" s="117" t="s">
        <v>160</v>
      </c>
      <c r="D180" s="118">
        <v>10705620</v>
      </c>
      <c r="E180" s="118">
        <v>2035790.23</v>
      </c>
      <c r="F180" s="105">
        <v>8669829.77</v>
      </c>
      <c r="G180" s="120">
        <f t="shared" si="1"/>
        <v>0.19016089026137672</v>
      </c>
      <c r="H180" s="34"/>
    </row>
    <row r="181" spans="1:8" ht="23.25">
      <c r="A181" s="50" t="s">
        <v>293</v>
      </c>
      <c r="B181" s="116" t="s">
        <v>363</v>
      </c>
      <c r="C181" s="117" t="s">
        <v>206</v>
      </c>
      <c r="D181" s="118" t="s">
        <v>535</v>
      </c>
      <c r="E181" s="118">
        <v>2035790.23</v>
      </c>
      <c r="F181" s="105" t="s">
        <v>535</v>
      </c>
      <c r="G181" s="120"/>
      <c r="H181" s="34"/>
    </row>
    <row r="182" spans="1:8" ht="23.25">
      <c r="A182" s="50" t="s">
        <v>155</v>
      </c>
      <c r="B182" s="116" t="s">
        <v>363</v>
      </c>
      <c r="C182" s="117" t="s">
        <v>103</v>
      </c>
      <c r="D182" s="118">
        <v>24378228</v>
      </c>
      <c r="E182" s="118">
        <v>5305948.4</v>
      </c>
      <c r="F182" s="105">
        <v>19072279.6</v>
      </c>
      <c r="G182" s="120">
        <f t="shared" si="1"/>
        <v>0.2176511106549664</v>
      </c>
      <c r="H182" s="34"/>
    </row>
    <row r="183" spans="1:8" ht="45.75">
      <c r="A183" s="50" t="s">
        <v>390</v>
      </c>
      <c r="B183" s="116" t="s">
        <v>363</v>
      </c>
      <c r="C183" s="117" t="s">
        <v>261</v>
      </c>
      <c r="D183" s="118" t="s">
        <v>535</v>
      </c>
      <c r="E183" s="118">
        <v>5305948.4</v>
      </c>
      <c r="F183" s="105" t="s">
        <v>535</v>
      </c>
      <c r="G183" s="120"/>
      <c r="H183" s="34"/>
    </row>
    <row r="184" spans="1:8" ht="23.25">
      <c r="A184" s="50" t="s">
        <v>12</v>
      </c>
      <c r="B184" s="116" t="s">
        <v>363</v>
      </c>
      <c r="C184" s="117" t="s">
        <v>327</v>
      </c>
      <c r="D184" s="118">
        <v>17363261.13</v>
      </c>
      <c r="E184" s="118">
        <v>2434545.4</v>
      </c>
      <c r="F184" s="105">
        <v>14928715.73</v>
      </c>
      <c r="G184" s="120">
        <f t="shared" si="1"/>
        <v>0.1402124509775198</v>
      </c>
      <c r="H184" s="34"/>
    </row>
    <row r="185" spans="1:8" ht="23.25">
      <c r="A185" s="50" t="s">
        <v>545</v>
      </c>
      <c r="B185" s="116" t="s">
        <v>363</v>
      </c>
      <c r="C185" s="117" t="s">
        <v>554</v>
      </c>
      <c r="D185" s="118">
        <v>1145900</v>
      </c>
      <c r="E185" s="118">
        <v>387788.75</v>
      </c>
      <c r="F185" s="105">
        <v>758111.25</v>
      </c>
      <c r="G185" s="120">
        <f t="shared" si="1"/>
        <v>0.3384141286325159</v>
      </c>
      <c r="H185" s="34"/>
    </row>
    <row r="186" spans="1:8" ht="23.25">
      <c r="A186" s="50" t="s">
        <v>27</v>
      </c>
      <c r="B186" s="116" t="s">
        <v>363</v>
      </c>
      <c r="C186" s="117" t="s">
        <v>496</v>
      </c>
      <c r="D186" s="118">
        <v>1145900</v>
      </c>
      <c r="E186" s="118">
        <v>387788.75</v>
      </c>
      <c r="F186" s="105">
        <v>758111.25</v>
      </c>
      <c r="G186" s="120">
        <f t="shared" si="1"/>
        <v>0.3384141286325159</v>
      </c>
      <c r="H186" s="34"/>
    </row>
    <row r="187" spans="1:8" ht="23.25">
      <c r="A187" s="50" t="s">
        <v>39</v>
      </c>
      <c r="B187" s="116" t="s">
        <v>363</v>
      </c>
      <c r="C187" s="117" t="s">
        <v>492</v>
      </c>
      <c r="D187" s="118">
        <v>1145900</v>
      </c>
      <c r="E187" s="118">
        <v>387788.75</v>
      </c>
      <c r="F187" s="105">
        <v>758111.25</v>
      </c>
      <c r="G187" s="120">
        <f t="shared" si="1"/>
        <v>0.3384141286325159</v>
      </c>
      <c r="H187" s="34"/>
    </row>
    <row r="188" spans="1:8" ht="23.25">
      <c r="A188" s="50" t="s">
        <v>210</v>
      </c>
      <c r="B188" s="116" t="s">
        <v>363</v>
      </c>
      <c r="C188" s="117" t="s">
        <v>62</v>
      </c>
      <c r="D188" s="118" t="s">
        <v>535</v>
      </c>
      <c r="E188" s="118">
        <v>387788.75</v>
      </c>
      <c r="F188" s="105" t="s">
        <v>535</v>
      </c>
      <c r="G188" s="120"/>
      <c r="H188" s="34"/>
    </row>
    <row r="189" spans="1:8" ht="23.25">
      <c r="A189" s="50" t="s">
        <v>482</v>
      </c>
      <c r="B189" s="116" t="s">
        <v>363</v>
      </c>
      <c r="C189" s="117" t="s">
        <v>544</v>
      </c>
      <c r="D189" s="118">
        <v>2126000</v>
      </c>
      <c r="E189" s="118" t="s">
        <v>535</v>
      </c>
      <c r="F189" s="105">
        <v>2126000</v>
      </c>
      <c r="G189" s="120"/>
      <c r="H189" s="34"/>
    </row>
    <row r="190" spans="1:8" ht="23.25">
      <c r="A190" s="50" t="s">
        <v>27</v>
      </c>
      <c r="B190" s="116" t="s">
        <v>363</v>
      </c>
      <c r="C190" s="117" t="s">
        <v>487</v>
      </c>
      <c r="D190" s="118">
        <v>2126000</v>
      </c>
      <c r="E190" s="118" t="s">
        <v>535</v>
      </c>
      <c r="F190" s="105">
        <v>2126000</v>
      </c>
      <c r="G190" s="120"/>
      <c r="H190" s="34"/>
    </row>
    <row r="191" spans="1:8" ht="23.25">
      <c r="A191" s="50" t="s">
        <v>39</v>
      </c>
      <c r="B191" s="116" t="s">
        <v>363</v>
      </c>
      <c r="C191" s="117" t="s">
        <v>483</v>
      </c>
      <c r="D191" s="118">
        <v>2126000</v>
      </c>
      <c r="E191" s="118" t="s">
        <v>535</v>
      </c>
      <c r="F191" s="105">
        <v>2126000</v>
      </c>
      <c r="G191" s="120"/>
      <c r="H191" s="34"/>
    </row>
    <row r="192" spans="1:8" ht="23.25">
      <c r="A192" s="50" t="s">
        <v>397</v>
      </c>
      <c r="B192" s="116" t="s">
        <v>363</v>
      </c>
      <c r="C192" s="117" t="s">
        <v>299</v>
      </c>
      <c r="D192" s="118">
        <v>14091361.13</v>
      </c>
      <c r="E192" s="118">
        <v>2046756.65</v>
      </c>
      <c r="F192" s="105">
        <v>12044604.48</v>
      </c>
      <c r="G192" s="120">
        <f t="shared" si="1"/>
        <v>0.1452490381246797</v>
      </c>
      <c r="H192" s="34"/>
    </row>
    <row r="193" spans="1:8" ht="23.25">
      <c r="A193" s="50" t="s">
        <v>101</v>
      </c>
      <c r="B193" s="116" t="s">
        <v>363</v>
      </c>
      <c r="C193" s="117" t="s">
        <v>542</v>
      </c>
      <c r="D193" s="118">
        <v>4740780</v>
      </c>
      <c r="E193" s="118" t="s">
        <v>535</v>
      </c>
      <c r="F193" s="105">
        <v>4740780</v>
      </c>
      <c r="G193" s="120"/>
      <c r="H193" s="34"/>
    </row>
    <row r="194" spans="1:8" ht="23.25">
      <c r="A194" s="50" t="s">
        <v>489</v>
      </c>
      <c r="B194" s="116" t="s">
        <v>363</v>
      </c>
      <c r="C194" s="117" t="s">
        <v>609</v>
      </c>
      <c r="D194" s="118">
        <v>4740780</v>
      </c>
      <c r="E194" s="118" t="s">
        <v>535</v>
      </c>
      <c r="F194" s="105">
        <v>4740780</v>
      </c>
      <c r="G194" s="120"/>
      <c r="H194" s="34"/>
    </row>
    <row r="195" spans="1:8" ht="23.25">
      <c r="A195" s="50" t="s">
        <v>516</v>
      </c>
      <c r="B195" s="116" t="s">
        <v>363</v>
      </c>
      <c r="C195" s="117" t="s">
        <v>51</v>
      </c>
      <c r="D195" s="118">
        <v>9350581.13</v>
      </c>
      <c r="E195" s="118">
        <v>2046756.65</v>
      </c>
      <c r="F195" s="105">
        <v>7303824.48</v>
      </c>
      <c r="G195" s="120">
        <f t="shared" si="1"/>
        <v>0.21889084983534063</v>
      </c>
      <c r="H195" s="34"/>
    </row>
    <row r="196" spans="1:8" ht="23.25">
      <c r="A196" s="50" t="s">
        <v>238</v>
      </c>
      <c r="B196" s="116" t="s">
        <v>363</v>
      </c>
      <c r="C196" s="117" t="s">
        <v>122</v>
      </c>
      <c r="D196" s="118">
        <v>9350581.13</v>
      </c>
      <c r="E196" s="118">
        <v>2046756.65</v>
      </c>
      <c r="F196" s="105">
        <v>7303824.48</v>
      </c>
      <c r="G196" s="120">
        <f t="shared" si="1"/>
        <v>0.21889084983534063</v>
      </c>
      <c r="H196" s="34"/>
    </row>
    <row r="197" spans="1:8" ht="23.25">
      <c r="A197" s="50" t="s">
        <v>293</v>
      </c>
      <c r="B197" s="116" t="s">
        <v>363</v>
      </c>
      <c r="C197" s="117" t="s">
        <v>215</v>
      </c>
      <c r="D197" s="118" t="s">
        <v>535</v>
      </c>
      <c r="E197" s="118">
        <v>2046756.65</v>
      </c>
      <c r="F197" s="105" t="s">
        <v>535</v>
      </c>
      <c r="G197" s="120"/>
      <c r="H197" s="34"/>
    </row>
    <row r="198" spans="1:8" ht="23.25">
      <c r="A198" s="50" t="s">
        <v>106</v>
      </c>
      <c r="B198" s="116" t="s">
        <v>363</v>
      </c>
      <c r="C198" s="117" t="s">
        <v>350</v>
      </c>
      <c r="D198" s="118">
        <v>13625200.8</v>
      </c>
      <c r="E198" s="118">
        <v>3646879.27</v>
      </c>
      <c r="F198" s="105">
        <v>9978321.53</v>
      </c>
      <c r="G198" s="120">
        <f t="shared" si="1"/>
        <v>0.26765691922866924</v>
      </c>
      <c r="H198" s="34"/>
    </row>
    <row r="199" spans="1:8" ht="23.25">
      <c r="A199" s="50" t="s">
        <v>359</v>
      </c>
      <c r="B199" s="116" t="s">
        <v>363</v>
      </c>
      <c r="C199" s="117" t="s">
        <v>337</v>
      </c>
      <c r="D199" s="118">
        <v>13625200.8</v>
      </c>
      <c r="E199" s="118">
        <v>3646879.27</v>
      </c>
      <c r="F199" s="105">
        <v>9978321.53</v>
      </c>
      <c r="G199" s="120">
        <f t="shared" si="1"/>
        <v>0.26765691922866924</v>
      </c>
      <c r="H199" s="34"/>
    </row>
    <row r="200" spans="1:8" ht="57">
      <c r="A200" s="50" t="s">
        <v>175</v>
      </c>
      <c r="B200" s="116" t="s">
        <v>363</v>
      </c>
      <c r="C200" s="117" t="s">
        <v>148</v>
      </c>
      <c r="D200" s="118">
        <v>520820</v>
      </c>
      <c r="E200" s="118">
        <v>105020</v>
      </c>
      <c r="F200" s="105">
        <v>415800</v>
      </c>
      <c r="G200" s="120">
        <f aca="true" t="shared" si="2" ref="G200:G218">E200/D200</f>
        <v>0.20164356207518913</v>
      </c>
      <c r="H200" s="34"/>
    </row>
    <row r="201" spans="1:8" ht="23.25">
      <c r="A201" s="50" t="s">
        <v>507</v>
      </c>
      <c r="B201" s="116" t="s">
        <v>363</v>
      </c>
      <c r="C201" s="117" t="s">
        <v>147</v>
      </c>
      <c r="D201" s="118">
        <v>520820</v>
      </c>
      <c r="E201" s="118">
        <v>105020</v>
      </c>
      <c r="F201" s="105">
        <v>415800</v>
      </c>
      <c r="G201" s="120">
        <f t="shared" si="2"/>
        <v>0.20164356207518913</v>
      </c>
      <c r="H201" s="34"/>
    </row>
    <row r="202" spans="1:8" ht="45.75">
      <c r="A202" s="50" t="s">
        <v>105</v>
      </c>
      <c r="B202" s="116" t="s">
        <v>363</v>
      </c>
      <c r="C202" s="117" t="s">
        <v>433</v>
      </c>
      <c r="D202" s="118" t="s">
        <v>535</v>
      </c>
      <c r="E202" s="118">
        <v>105020</v>
      </c>
      <c r="F202" s="105" t="s">
        <v>535</v>
      </c>
      <c r="G202" s="120"/>
      <c r="H202" s="34"/>
    </row>
    <row r="203" spans="1:8" ht="23.25">
      <c r="A203" s="50" t="s">
        <v>235</v>
      </c>
      <c r="B203" s="116" t="s">
        <v>363</v>
      </c>
      <c r="C203" s="117" t="s">
        <v>456</v>
      </c>
      <c r="D203" s="118">
        <v>774880.8</v>
      </c>
      <c r="E203" s="118">
        <v>21064.27</v>
      </c>
      <c r="F203" s="105">
        <v>753816.53</v>
      </c>
      <c r="G203" s="120">
        <f t="shared" si="2"/>
        <v>0.02718388428258901</v>
      </c>
      <c r="H203" s="34"/>
    </row>
    <row r="204" spans="1:8" ht="23.25">
      <c r="A204" s="50" t="s">
        <v>344</v>
      </c>
      <c r="B204" s="116" t="s">
        <v>363</v>
      </c>
      <c r="C204" s="117" t="s">
        <v>568</v>
      </c>
      <c r="D204" s="118">
        <v>774880.8</v>
      </c>
      <c r="E204" s="118">
        <v>21064.27</v>
      </c>
      <c r="F204" s="105">
        <v>753816.53</v>
      </c>
      <c r="G204" s="120">
        <f t="shared" si="2"/>
        <v>0.02718388428258901</v>
      </c>
      <c r="H204" s="34"/>
    </row>
    <row r="205" spans="1:8" ht="23.25">
      <c r="A205" s="50" t="s">
        <v>360</v>
      </c>
      <c r="B205" s="116" t="s">
        <v>363</v>
      </c>
      <c r="C205" s="117" t="s">
        <v>281</v>
      </c>
      <c r="D205" s="118" t="s">
        <v>535</v>
      </c>
      <c r="E205" s="118">
        <v>21064.27</v>
      </c>
      <c r="F205" s="105" t="s">
        <v>535</v>
      </c>
      <c r="G205" s="120"/>
      <c r="H205" s="34"/>
    </row>
    <row r="206" spans="1:8" ht="23.25">
      <c r="A206" s="50" t="s">
        <v>516</v>
      </c>
      <c r="B206" s="116" t="s">
        <v>363</v>
      </c>
      <c r="C206" s="117" t="s">
        <v>81</v>
      </c>
      <c r="D206" s="118">
        <v>12329500</v>
      </c>
      <c r="E206" s="118">
        <v>3520795</v>
      </c>
      <c r="F206" s="105">
        <v>8808705</v>
      </c>
      <c r="G206" s="120">
        <f t="shared" si="2"/>
        <v>0.28555861957094775</v>
      </c>
      <c r="H206" s="34"/>
    </row>
    <row r="207" spans="1:8" ht="23.25">
      <c r="A207" s="50" t="s">
        <v>155</v>
      </c>
      <c r="B207" s="116" t="s">
        <v>363</v>
      </c>
      <c r="C207" s="117" t="s">
        <v>198</v>
      </c>
      <c r="D207" s="118">
        <v>12329500</v>
      </c>
      <c r="E207" s="118">
        <v>3520795</v>
      </c>
      <c r="F207" s="105">
        <v>8808705</v>
      </c>
      <c r="G207" s="120">
        <f t="shared" si="2"/>
        <v>0.28555861957094775</v>
      </c>
      <c r="H207" s="34"/>
    </row>
    <row r="208" spans="1:8" ht="45.75">
      <c r="A208" s="50" t="s">
        <v>390</v>
      </c>
      <c r="B208" s="116" t="s">
        <v>363</v>
      </c>
      <c r="C208" s="117" t="s">
        <v>250</v>
      </c>
      <c r="D208" s="118" t="s">
        <v>535</v>
      </c>
      <c r="E208" s="118">
        <v>3520795</v>
      </c>
      <c r="F208" s="105" t="s">
        <v>535</v>
      </c>
      <c r="G208" s="120"/>
      <c r="H208" s="34"/>
    </row>
    <row r="209" spans="1:8" ht="23.25">
      <c r="A209" s="50" t="s">
        <v>244</v>
      </c>
      <c r="B209" s="116" t="s">
        <v>363</v>
      </c>
      <c r="C209" s="117" t="s">
        <v>479</v>
      </c>
      <c r="D209" s="118">
        <v>766100</v>
      </c>
      <c r="E209" s="118">
        <v>199831.16</v>
      </c>
      <c r="F209" s="105">
        <v>566268.84</v>
      </c>
      <c r="G209" s="120">
        <f t="shared" si="2"/>
        <v>0.2608421354914502</v>
      </c>
      <c r="H209" s="34"/>
    </row>
    <row r="210" spans="1:8" ht="23.25">
      <c r="A210" s="50" t="s">
        <v>290</v>
      </c>
      <c r="B210" s="116" t="s">
        <v>363</v>
      </c>
      <c r="C210" s="117" t="s">
        <v>111</v>
      </c>
      <c r="D210" s="118">
        <v>766100</v>
      </c>
      <c r="E210" s="118">
        <v>199831.16</v>
      </c>
      <c r="F210" s="105">
        <v>566268.84</v>
      </c>
      <c r="G210" s="120">
        <f t="shared" si="2"/>
        <v>0.2608421354914502</v>
      </c>
      <c r="H210" s="34"/>
    </row>
    <row r="211" spans="1:8" ht="23.25">
      <c r="A211" s="50" t="s">
        <v>516</v>
      </c>
      <c r="B211" s="116" t="s">
        <v>363</v>
      </c>
      <c r="C211" s="117" t="s">
        <v>469</v>
      </c>
      <c r="D211" s="118">
        <v>766100</v>
      </c>
      <c r="E211" s="118">
        <v>199831.16</v>
      </c>
      <c r="F211" s="105">
        <v>566268.84</v>
      </c>
      <c r="G211" s="120">
        <f t="shared" si="2"/>
        <v>0.2608421354914502</v>
      </c>
      <c r="H211" s="34"/>
    </row>
    <row r="212" spans="1:8" ht="23.25">
      <c r="A212" s="50" t="s">
        <v>238</v>
      </c>
      <c r="B212" s="116" t="s">
        <v>363</v>
      </c>
      <c r="C212" s="117" t="s">
        <v>533</v>
      </c>
      <c r="D212" s="118">
        <v>766100</v>
      </c>
      <c r="E212" s="118">
        <v>199831.16</v>
      </c>
      <c r="F212" s="105">
        <v>566268.84</v>
      </c>
      <c r="G212" s="120">
        <f t="shared" si="2"/>
        <v>0.2608421354914502</v>
      </c>
      <c r="H212" s="34"/>
    </row>
    <row r="213" spans="1:8" ht="23.25">
      <c r="A213" s="50" t="s">
        <v>293</v>
      </c>
      <c r="B213" s="116" t="s">
        <v>363</v>
      </c>
      <c r="C213" s="117" t="s">
        <v>17</v>
      </c>
      <c r="D213" s="118" t="s">
        <v>535</v>
      </c>
      <c r="E213" s="118">
        <v>199831.16</v>
      </c>
      <c r="F213" s="105" t="s">
        <v>535</v>
      </c>
      <c r="G213" s="120"/>
      <c r="H213" s="34"/>
    </row>
    <row r="214" spans="1:8" ht="23.25">
      <c r="A214" s="50" t="s">
        <v>410</v>
      </c>
      <c r="B214" s="116" t="s">
        <v>363</v>
      </c>
      <c r="C214" s="117" t="s">
        <v>494</v>
      </c>
      <c r="D214" s="118">
        <v>490000</v>
      </c>
      <c r="E214" s="118" t="s">
        <v>535</v>
      </c>
      <c r="F214" s="105">
        <v>490000</v>
      </c>
      <c r="G214" s="120"/>
      <c r="H214" s="34"/>
    </row>
    <row r="215" spans="1:8" ht="23.25">
      <c r="A215" s="50" t="s">
        <v>518</v>
      </c>
      <c r="B215" s="116" t="s">
        <v>363</v>
      </c>
      <c r="C215" s="117" t="s">
        <v>125</v>
      </c>
      <c r="D215" s="118">
        <v>490000</v>
      </c>
      <c r="E215" s="118" t="s">
        <v>535</v>
      </c>
      <c r="F215" s="105">
        <v>490000</v>
      </c>
      <c r="G215" s="120"/>
      <c r="H215" s="34"/>
    </row>
    <row r="216" spans="1:8" ht="23.25">
      <c r="A216" s="50">
        <v>700</v>
      </c>
      <c r="B216" s="116" t="s">
        <v>363</v>
      </c>
      <c r="C216" s="117" t="s">
        <v>303</v>
      </c>
      <c r="D216" s="118">
        <v>490000</v>
      </c>
      <c r="E216" s="118" t="s">
        <v>535</v>
      </c>
      <c r="F216" s="105">
        <v>490000</v>
      </c>
      <c r="G216" s="120"/>
      <c r="H216" s="34"/>
    </row>
    <row r="217" spans="1:8" ht="24" thickBot="1">
      <c r="A217" s="50" t="s">
        <v>73</v>
      </c>
      <c r="B217" s="116" t="s">
        <v>363</v>
      </c>
      <c r="C217" s="117" t="s">
        <v>372</v>
      </c>
      <c r="D217" s="118">
        <v>490000</v>
      </c>
      <c r="E217" s="118" t="s">
        <v>535</v>
      </c>
      <c r="F217" s="105">
        <v>490000</v>
      </c>
      <c r="G217" s="120"/>
      <c r="H217" s="34"/>
    </row>
    <row r="218" spans="1:8" ht="24" customHeight="1" thickBot="1">
      <c r="A218" s="51" t="s">
        <v>168</v>
      </c>
      <c r="B218" s="121" t="s">
        <v>45</v>
      </c>
      <c r="C218" s="122" t="s">
        <v>77</v>
      </c>
      <c r="D218" s="123">
        <v>-15996758.01</v>
      </c>
      <c r="E218" s="123">
        <v>6926773.15</v>
      </c>
      <c r="F218" s="106" t="s">
        <v>77</v>
      </c>
      <c r="G218" s="124">
        <f t="shared" si="2"/>
        <v>-0.4330110604704959</v>
      </c>
      <c r="H218" s="42"/>
    </row>
    <row r="219" spans="1:8" ht="15" customHeight="1">
      <c r="A219" s="6"/>
      <c r="B219" s="110"/>
      <c r="C219" s="110"/>
      <c r="D219" s="110"/>
      <c r="E219" s="110"/>
      <c r="F219" s="110"/>
      <c r="G219" s="32"/>
      <c r="H219" s="32"/>
    </row>
  </sheetData>
  <sheetProtection/>
  <mergeCells count="8">
    <mergeCell ref="G3:G5"/>
    <mergeCell ref="F3:F5"/>
    <mergeCell ref="A1:E1"/>
    <mergeCell ref="A3:A5"/>
    <mergeCell ref="B3:B5"/>
    <mergeCell ref="C3:C5"/>
    <mergeCell ref="D3:D5"/>
    <mergeCell ref="E3:E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J9" sqref="J9"/>
    </sheetView>
  </sheetViews>
  <sheetFormatPr defaultColWidth="8.8515625" defaultRowHeight="15"/>
  <cols>
    <col min="1" max="1" width="46.421875" style="55" customWidth="1"/>
    <col min="2" max="2" width="12.140625" style="55" customWidth="1"/>
    <col min="3" max="6" width="18.140625" style="55" customWidth="1"/>
    <col min="7" max="7" width="9.421875" style="55" customWidth="1"/>
    <col min="8" max="16384" width="8.8515625" style="55" customWidth="1"/>
  </cols>
  <sheetData>
    <row r="1" spans="1:6" ht="15" customHeight="1">
      <c r="A1" s="48"/>
      <c r="B1" s="10" t="s">
        <v>190</v>
      </c>
      <c r="C1" s="39" t="s">
        <v>190</v>
      </c>
      <c r="D1" s="33" t="s">
        <v>190</v>
      </c>
      <c r="E1" s="45" t="s">
        <v>190</v>
      </c>
      <c r="F1" s="44" t="s">
        <v>585</v>
      </c>
    </row>
    <row r="2" spans="1:6" ht="13.5" customHeight="1">
      <c r="A2" s="155" t="s">
        <v>89</v>
      </c>
      <c r="B2" s="156"/>
      <c r="C2" s="156"/>
      <c r="D2" s="156"/>
      <c r="E2" s="156"/>
      <c r="F2" s="156"/>
    </row>
    <row r="3" spans="1:6" ht="12" customHeight="1">
      <c r="A3" s="2"/>
      <c r="B3" s="29" t="s">
        <v>190</v>
      </c>
      <c r="C3" s="49"/>
      <c r="D3" s="52" t="s">
        <v>190</v>
      </c>
      <c r="E3" s="15" t="s">
        <v>190</v>
      </c>
      <c r="F3" s="4" t="s">
        <v>190</v>
      </c>
    </row>
    <row r="4" spans="1:7" ht="13.5" customHeight="1">
      <c r="A4" s="149" t="s">
        <v>577</v>
      </c>
      <c r="B4" s="149" t="s">
        <v>401</v>
      </c>
      <c r="C4" s="149" t="s">
        <v>435</v>
      </c>
      <c r="D4" s="149" t="s">
        <v>322</v>
      </c>
      <c r="E4" s="149" t="s">
        <v>83</v>
      </c>
      <c r="F4" s="149" t="s">
        <v>41</v>
      </c>
      <c r="G4" s="151" t="s">
        <v>623</v>
      </c>
    </row>
    <row r="5" spans="1:7" ht="12" customHeight="1">
      <c r="A5" s="150"/>
      <c r="B5" s="150"/>
      <c r="C5" s="150"/>
      <c r="D5" s="150"/>
      <c r="E5" s="150"/>
      <c r="F5" s="150"/>
      <c r="G5" s="151"/>
    </row>
    <row r="6" spans="1:7" ht="12" customHeight="1">
      <c r="A6" s="150"/>
      <c r="B6" s="150"/>
      <c r="C6" s="150"/>
      <c r="D6" s="150"/>
      <c r="E6" s="150"/>
      <c r="F6" s="150"/>
      <c r="G6" s="151"/>
    </row>
    <row r="7" spans="1:7" ht="11.25" customHeight="1">
      <c r="A7" s="150"/>
      <c r="B7" s="150"/>
      <c r="C7" s="150"/>
      <c r="D7" s="150"/>
      <c r="E7" s="150"/>
      <c r="F7" s="150"/>
      <c r="G7" s="151"/>
    </row>
    <row r="8" spans="1:7" ht="10.5" customHeight="1">
      <c r="A8" s="150"/>
      <c r="B8" s="150"/>
      <c r="C8" s="150"/>
      <c r="D8" s="150"/>
      <c r="E8" s="150"/>
      <c r="F8" s="150"/>
      <c r="G8" s="151"/>
    </row>
    <row r="9" spans="1:7" ht="12" customHeight="1" thickBot="1">
      <c r="A9" s="22">
        <v>1</v>
      </c>
      <c r="B9" s="80">
        <v>2</v>
      </c>
      <c r="C9" s="107">
        <v>3</v>
      </c>
      <c r="D9" s="108" t="s">
        <v>409</v>
      </c>
      <c r="E9" s="108" t="s">
        <v>586</v>
      </c>
      <c r="F9" s="108" t="s">
        <v>22</v>
      </c>
      <c r="G9" s="125">
        <v>7</v>
      </c>
    </row>
    <row r="10" spans="1:7" ht="18" customHeight="1">
      <c r="A10" s="51" t="s">
        <v>184</v>
      </c>
      <c r="B10" s="134">
        <v>500</v>
      </c>
      <c r="C10" s="135" t="s">
        <v>77</v>
      </c>
      <c r="D10" s="84">
        <v>15996758.01</v>
      </c>
      <c r="E10" s="84">
        <v>-6926773.15</v>
      </c>
      <c r="F10" s="136">
        <v>22923531.16</v>
      </c>
      <c r="G10" s="137">
        <f>E10/D10</f>
        <v>-0.4330110604704959</v>
      </c>
    </row>
    <row r="11" spans="1:7" ht="12" customHeight="1">
      <c r="A11" s="23" t="s">
        <v>620</v>
      </c>
      <c r="B11" s="138"/>
      <c r="C11" s="139" t="s">
        <v>190</v>
      </c>
      <c r="D11" s="128"/>
      <c r="E11" s="128"/>
      <c r="F11" s="129"/>
      <c r="G11" s="140"/>
    </row>
    <row r="12" spans="1:7" ht="18" customHeight="1">
      <c r="A12" s="7" t="s">
        <v>67</v>
      </c>
      <c r="B12" s="138">
        <v>520</v>
      </c>
      <c r="C12" s="139" t="s">
        <v>77</v>
      </c>
      <c r="D12" s="130" t="s">
        <v>535</v>
      </c>
      <c r="E12" s="130" t="s">
        <v>535</v>
      </c>
      <c r="F12" s="131" t="s">
        <v>535</v>
      </c>
      <c r="G12" s="140"/>
    </row>
    <row r="13" spans="1:7" ht="12" customHeight="1">
      <c r="A13" s="40" t="s">
        <v>439</v>
      </c>
      <c r="B13" s="138"/>
      <c r="C13" s="139" t="s">
        <v>190</v>
      </c>
      <c r="D13" s="128"/>
      <c r="E13" s="128"/>
      <c r="F13" s="129"/>
      <c r="G13" s="140"/>
    </row>
    <row r="14" spans="1:7" ht="23.25">
      <c r="A14" s="50" t="s">
        <v>345</v>
      </c>
      <c r="B14" s="138">
        <v>520</v>
      </c>
      <c r="C14" s="139" t="s">
        <v>209</v>
      </c>
      <c r="D14" s="130" t="s">
        <v>535</v>
      </c>
      <c r="E14" s="130" t="s">
        <v>535</v>
      </c>
      <c r="F14" s="131" t="s">
        <v>535</v>
      </c>
      <c r="G14" s="140"/>
    </row>
    <row r="15" spans="1:7" ht="23.25">
      <c r="A15" s="50" t="s">
        <v>527</v>
      </c>
      <c r="B15" s="138">
        <v>520</v>
      </c>
      <c r="C15" s="139" t="s">
        <v>257</v>
      </c>
      <c r="D15" s="130">
        <v>10000000</v>
      </c>
      <c r="E15" s="130" t="s">
        <v>535</v>
      </c>
      <c r="F15" s="131">
        <v>10000000</v>
      </c>
      <c r="G15" s="140"/>
    </row>
    <row r="16" spans="1:7" ht="34.5">
      <c r="A16" s="50" t="s">
        <v>520</v>
      </c>
      <c r="B16" s="138">
        <v>520</v>
      </c>
      <c r="C16" s="139" t="s">
        <v>595</v>
      </c>
      <c r="D16" s="130">
        <v>10000000</v>
      </c>
      <c r="E16" s="130" t="s">
        <v>535</v>
      </c>
      <c r="F16" s="131">
        <v>10000000</v>
      </c>
      <c r="G16" s="140"/>
    </row>
    <row r="17" spans="1:7" ht="23.25">
      <c r="A17" s="50" t="s">
        <v>598</v>
      </c>
      <c r="B17" s="138">
        <v>520</v>
      </c>
      <c r="C17" s="139" t="s">
        <v>99</v>
      </c>
      <c r="D17" s="130">
        <v>-10000000</v>
      </c>
      <c r="E17" s="130" t="s">
        <v>535</v>
      </c>
      <c r="F17" s="131">
        <v>-10000000</v>
      </c>
      <c r="G17" s="140"/>
    </row>
    <row r="18" spans="1:7" ht="23.25">
      <c r="A18" s="50" t="s">
        <v>21</v>
      </c>
      <c r="B18" s="138">
        <v>520</v>
      </c>
      <c r="C18" s="139" t="s">
        <v>418</v>
      </c>
      <c r="D18" s="130">
        <v>-10000000</v>
      </c>
      <c r="E18" s="130" t="s">
        <v>535</v>
      </c>
      <c r="F18" s="131">
        <v>-10000000</v>
      </c>
      <c r="G18" s="140"/>
    </row>
    <row r="19" spans="1:7" ht="13.5" customHeight="1">
      <c r="A19" s="60" t="s">
        <v>202</v>
      </c>
      <c r="B19" s="138">
        <v>620</v>
      </c>
      <c r="C19" s="139" t="s">
        <v>77</v>
      </c>
      <c r="D19" s="130" t="s">
        <v>535</v>
      </c>
      <c r="E19" s="130" t="s">
        <v>535</v>
      </c>
      <c r="F19" s="131" t="s">
        <v>535</v>
      </c>
      <c r="G19" s="140"/>
    </row>
    <row r="20" spans="1:7" ht="12.75" customHeight="1">
      <c r="A20" s="14" t="s">
        <v>439</v>
      </c>
      <c r="B20" s="138"/>
      <c r="C20" s="139" t="s">
        <v>190</v>
      </c>
      <c r="D20" s="128"/>
      <c r="E20" s="128"/>
      <c r="F20" s="129"/>
      <c r="G20" s="140"/>
    </row>
    <row r="21" spans="1:7" ht="13.5" customHeight="1">
      <c r="A21" s="60" t="s">
        <v>411</v>
      </c>
      <c r="B21" s="138">
        <v>700</v>
      </c>
      <c r="C21" s="139" t="s">
        <v>449</v>
      </c>
      <c r="D21" s="130">
        <v>15996758.01</v>
      </c>
      <c r="E21" s="130">
        <v>-6926773.15</v>
      </c>
      <c r="F21" s="131">
        <v>22923531.16</v>
      </c>
      <c r="G21" s="140">
        <f aca="true" t="shared" si="0" ref="G21:G29">E21/D21</f>
        <v>-0.4330110604704959</v>
      </c>
    </row>
    <row r="22" spans="1:7" ht="13.5" customHeight="1">
      <c r="A22" s="60" t="s">
        <v>46</v>
      </c>
      <c r="B22" s="138">
        <v>710</v>
      </c>
      <c r="C22" s="139" t="s">
        <v>503</v>
      </c>
      <c r="D22" s="130">
        <v>-757313304.09</v>
      </c>
      <c r="E22" s="130">
        <v>-167330190.44</v>
      </c>
      <c r="F22" s="132" t="s">
        <v>471</v>
      </c>
      <c r="G22" s="140">
        <f t="shared" si="0"/>
        <v>0.2209523978204327</v>
      </c>
    </row>
    <row r="23" spans="1:7" ht="15">
      <c r="A23" s="50" t="s">
        <v>366</v>
      </c>
      <c r="B23" s="138">
        <v>710</v>
      </c>
      <c r="C23" s="139" t="s">
        <v>393</v>
      </c>
      <c r="D23" s="130">
        <v>-757313304.09</v>
      </c>
      <c r="E23" s="130">
        <v>-167330190.44</v>
      </c>
      <c r="F23" s="132" t="s">
        <v>471</v>
      </c>
      <c r="G23" s="140">
        <f t="shared" si="0"/>
        <v>0.2209523978204327</v>
      </c>
    </row>
    <row r="24" spans="1:7" ht="23.25">
      <c r="A24" s="50" t="s">
        <v>564</v>
      </c>
      <c r="B24" s="138">
        <v>710</v>
      </c>
      <c r="C24" s="139" t="s">
        <v>278</v>
      </c>
      <c r="D24" s="130">
        <v>-757313304.09</v>
      </c>
      <c r="E24" s="130">
        <v>-167330190.44</v>
      </c>
      <c r="F24" s="132" t="s">
        <v>471</v>
      </c>
      <c r="G24" s="140">
        <f t="shared" si="0"/>
        <v>0.2209523978204327</v>
      </c>
    </row>
    <row r="25" spans="1:7" ht="23.25">
      <c r="A25" s="50" t="s">
        <v>232</v>
      </c>
      <c r="B25" s="138">
        <v>710</v>
      </c>
      <c r="C25" s="139" t="s">
        <v>74</v>
      </c>
      <c r="D25" s="130">
        <v>-757313304.09</v>
      </c>
      <c r="E25" s="130">
        <v>-167330190.44</v>
      </c>
      <c r="F25" s="132" t="s">
        <v>471</v>
      </c>
      <c r="G25" s="140">
        <f t="shared" si="0"/>
        <v>0.2209523978204327</v>
      </c>
    </row>
    <row r="26" spans="1:7" ht="13.5" customHeight="1">
      <c r="A26" s="60" t="s">
        <v>326</v>
      </c>
      <c r="B26" s="138">
        <v>720</v>
      </c>
      <c r="C26" s="139" t="s">
        <v>329</v>
      </c>
      <c r="D26" s="130">
        <v>773310062.1</v>
      </c>
      <c r="E26" s="130">
        <v>160403417.29</v>
      </c>
      <c r="F26" s="132" t="s">
        <v>471</v>
      </c>
      <c r="G26" s="140">
        <f t="shared" si="0"/>
        <v>0.2074244538528422</v>
      </c>
    </row>
    <row r="27" spans="1:7" ht="15">
      <c r="A27" s="50" t="s">
        <v>382</v>
      </c>
      <c r="B27" s="138">
        <v>720</v>
      </c>
      <c r="C27" s="141" t="s">
        <v>79</v>
      </c>
      <c r="D27" s="130">
        <v>773310062.1</v>
      </c>
      <c r="E27" s="130">
        <v>160403417.29</v>
      </c>
      <c r="F27" s="132" t="s">
        <v>471</v>
      </c>
      <c r="G27" s="140">
        <f t="shared" si="0"/>
        <v>0.2074244538528422</v>
      </c>
    </row>
    <row r="28" spans="1:7" ht="23.25">
      <c r="A28" s="50" t="s">
        <v>599</v>
      </c>
      <c r="B28" s="138">
        <v>720</v>
      </c>
      <c r="C28" s="141" t="s">
        <v>115</v>
      </c>
      <c r="D28" s="130">
        <v>773310062.1</v>
      </c>
      <c r="E28" s="130">
        <v>160403417.29</v>
      </c>
      <c r="F28" s="132" t="s">
        <v>471</v>
      </c>
      <c r="G28" s="140">
        <f t="shared" si="0"/>
        <v>0.2074244538528422</v>
      </c>
    </row>
    <row r="29" spans="1:7" ht="24" thickBot="1">
      <c r="A29" s="50" t="s">
        <v>547</v>
      </c>
      <c r="B29" s="142">
        <v>720</v>
      </c>
      <c r="C29" s="143" t="s">
        <v>378</v>
      </c>
      <c r="D29" s="144">
        <v>773310062.1</v>
      </c>
      <c r="E29" s="144">
        <v>160403417.29</v>
      </c>
      <c r="F29" s="145" t="s">
        <v>471</v>
      </c>
      <c r="G29" s="146">
        <f t="shared" si="0"/>
        <v>0.2074244538528422</v>
      </c>
    </row>
    <row r="30" spans="1:6" ht="9.75" customHeight="1">
      <c r="A30" s="27"/>
      <c r="B30" s="133"/>
      <c r="C30" s="133"/>
      <c r="D30" s="126"/>
      <c r="E30" s="127" t="s">
        <v>190</v>
      </c>
      <c r="F30" s="127" t="s">
        <v>190</v>
      </c>
    </row>
    <row r="31" spans="1:6" ht="9.75" customHeight="1">
      <c r="A31" s="62"/>
      <c r="B31" s="167"/>
      <c r="C31" s="168"/>
      <c r="D31" s="63"/>
      <c r="E31" s="64"/>
      <c r="F31" s="64"/>
    </row>
    <row r="32" spans="1:6" ht="9.75" customHeight="1">
      <c r="A32" s="65"/>
      <c r="B32" s="163"/>
      <c r="C32" s="164"/>
      <c r="D32" s="66"/>
      <c r="E32" s="67"/>
      <c r="F32" s="67"/>
    </row>
    <row r="33" spans="1:6" ht="9.75" customHeight="1">
      <c r="A33" s="68"/>
      <c r="B33" s="69"/>
      <c r="C33" s="70"/>
      <c r="D33" s="64"/>
      <c r="E33" s="64"/>
      <c r="F33" s="64"/>
    </row>
    <row r="34" spans="1:6" ht="12" customHeight="1">
      <c r="A34" s="68"/>
      <c r="B34" s="69"/>
      <c r="C34" s="70"/>
      <c r="D34" s="64"/>
      <c r="E34" s="64"/>
      <c r="F34" s="64"/>
    </row>
    <row r="35" spans="1:6" ht="13.5" customHeight="1">
      <c r="A35" s="63"/>
      <c r="B35" s="71"/>
      <c r="C35" s="70"/>
      <c r="D35" s="71"/>
      <c r="E35" s="71"/>
      <c r="F35" s="64"/>
    </row>
    <row r="36" spans="1:6" ht="10.5" customHeight="1">
      <c r="A36" s="72"/>
      <c r="B36" s="169"/>
      <c r="C36" s="170"/>
      <c r="D36" s="72"/>
      <c r="E36" s="72"/>
      <c r="F36" s="72"/>
    </row>
    <row r="37" spans="1:6" ht="10.5" customHeight="1">
      <c r="A37" s="65"/>
      <c r="B37" s="163"/>
      <c r="C37" s="164"/>
      <c r="D37" s="72"/>
      <c r="E37" s="72"/>
      <c r="F37" s="72"/>
    </row>
    <row r="38" spans="1:6" ht="16.5" customHeight="1">
      <c r="A38" s="72"/>
      <c r="B38" s="73"/>
      <c r="C38" s="70"/>
      <c r="D38" s="72"/>
      <c r="E38" s="72"/>
      <c r="F38" s="72"/>
    </row>
    <row r="39" spans="1:6" ht="16.5" customHeight="1">
      <c r="A39" s="62"/>
      <c r="B39" s="167"/>
      <c r="C39" s="168"/>
      <c r="D39" s="72"/>
      <c r="E39" s="72"/>
      <c r="F39" s="72"/>
    </row>
    <row r="40" spans="1:6" ht="12" customHeight="1">
      <c r="A40" s="65"/>
      <c r="B40" s="163"/>
      <c r="C40" s="164"/>
      <c r="D40" s="74"/>
      <c r="E40" s="72"/>
      <c r="F40" s="72"/>
    </row>
    <row r="41" spans="1:6" ht="16.5" customHeight="1">
      <c r="A41" s="62"/>
      <c r="B41" s="62"/>
      <c r="C41" s="62"/>
      <c r="D41" s="70"/>
      <c r="E41" s="72"/>
      <c r="F41" s="72"/>
    </row>
    <row r="42" spans="1:6" ht="16.5" customHeight="1">
      <c r="A42" s="62"/>
      <c r="B42" s="68"/>
      <c r="C42" s="68"/>
      <c r="D42" s="70"/>
      <c r="E42" s="75"/>
      <c r="F42" s="75"/>
    </row>
    <row r="43" spans="1:6" ht="15" hidden="1">
      <c r="A43" s="76"/>
      <c r="B43" s="76"/>
      <c r="C43" s="76"/>
      <c r="D43" s="76"/>
      <c r="E43" s="76"/>
      <c r="F43" s="76"/>
    </row>
    <row r="44" spans="1:6" ht="15" hidden="1">
      <c r="A44" s="165"/>
      <c r="B44" s="166"/>
      <c r="C44" s="166"/>
      <c r="D44" s="166"/>
      <c r="E44" s="166"/>
      <c r="F44" s="166"/>
    </row>
    <row r="45" spans="1:6" ht="15" hidden="1">
      <c r="A45" s="77"/>
      <c r="B45" s="77"/>
      <c r="C45" s="77"/>
      <c r="D45" s="77"/>
      <c r="E45" s="77"/>
      <c r="F45" s="77"/>
    </row>
    <row r="46" spans="1:6" ht="15">
      <c r="A46" s="78"/>
      <c r="B46" s="78"/>
      <c r="C46" s="78"/>
      <c r="D46" s="78"/>
      <c r="E46" s="78"/>
      <c r="F46" s="78"/>
    </row>
  </sheetData>
  <sheetProtection/>
  <mergeCells count="15">
    <mergeCell ref="G4:G8"/>
    <mergeCell ref="A2:F2"/>
    <mergeCell ref="A4:A8"/>
    <mergeCell ref="B4:B8"/>
    <mergeCell ref="C4:C8"/>
    <mergeCell ref="D4:D8"/>
    <mergeCell ref="E4:E8"/>
    <mergeCell ref="F4:F8"/>
    <mergeCell ref="B40:C40"/>
    <mergeCell ref="A44:F44"/>
    <mergeCell ref="B31:C31"/>
    <mergeCell ref="B32:C32"/>
    <mergeCell ref="B36:C36"/>
    <mergeCell ref="B37:C37"/>
    <mergeCell ref="B39:C39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cp:lastPrinted>2016-04-19T14:28:13Z</cp:lastPrinted>
  <dcterms:created xsi:type="dcterms:W3CDTF">2016-04-19T12:29:13Z</dcterms:created>
  <dcterms:modified xsi:type="dcterms:W3CDTF">2016-04-22T08:52:27Z</dcterms:modified>
  <cp:category/>
  <cp:version/>
  <cp:contentType/>
  <cp:contentStatus/>
</cp:coreProperties>
</file>