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17895" windowHeight="66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<sst xmlns="http://schemas.openxmlformats.org/spreadsheetml/2006/main" count="1345" uniqueCount="676">
  <si>
    <t>ОТЧЕТ ОБ ИСПОЛНЕНИИ БЮДЖЕТА</t>
  </si>
  <si>
    <t>КОДЫ</t>
  </si>
  <si>
    <t>на 1 июля 2016 г.</t>
  </si>
  <si>
    <t>Форма по ОКУД</t>
  </si>
  <si>
    <t>0503117</t>
  </si>
  <si>
    <t xml:space="preserve">            Дата</t>
  </si>
  <si>
    <t>01.07.2016</t>
  </si>
  <si>
    <t>Наименование</t>
  </si>
  <si>
    <t xml:space="preserve">       по ОКПО</t>
  </si>
  <si>
    <t>финансового органа</t>
  </si>
  <si>
    <t>г.Шуя</t>
  </si>
  <si>
    <t>Глава по БК</t>
  </si>
  <si>
    <t xml:space="preserve">Наименование публично-правового образования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</si>
  <si>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</si>
  <si>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</si>
  <si>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</si>
  <si>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</si>
  <si>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</si>
  <si>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</si>
  <si>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</si>
  <si>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</si>
  <si>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</si>
  <si>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</si>
  <si>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</si>
  <si>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</si>
  <si>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</si>
  <si>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</si>
  <si>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</si>
  <si>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</si>
  <si>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</si>
  <si>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</si>
  <si>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</si>
  <si>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</si>
  <si>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</si>
  <si>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</si>
  <si>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</si>
  <si>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</si>
  <si>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</si>
  <si>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</si>
  <si>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</si>
  <si>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</si>
  <si>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</si>
  <si>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</si>
  <si>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</si>
  <si>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</si>
  <si>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</si>
  <si>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</si>
  <si>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</si>
  <si>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</si>
  <si>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</si>
  <si>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</si>
  <si>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</si>
  <si>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</si>
  <si>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</si>
  <si>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</si>
  <si>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</si>
  <si>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</si>
  <si>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</si>
  <si>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</si>
  <si>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</si>
  <si>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</si>
  <si>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</si>
  <si>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</si>
  <si>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</si>
  <si>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</si>
  <si>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</si>
  <si>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</si>
  <si>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</si>
  <si>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-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</si>
  <si>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</si>
  <si>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</si>
  <si>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</si>
  <si>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</si>
  <si>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</si>
  <si>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</si>
  <si>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</si>
  <si>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</si>
  <si>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</si>
  <si>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</si>
  <si>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</si>
  <si>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</si>
  <si>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</si>
  <si>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</si>
  <si>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</si>
  <si>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</si>
  <si>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</si>
  <si>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</si>
  <si>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</si>
  <si>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</si>
  <si>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</si>
  <si>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</si>
  <si>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</si>
  <si>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</si>
  <si>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</si>
  <si>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</si>
  <si>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</si>
  <si>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</si>
  <si>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</si>
  <si>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</si>
  <si>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</si>
  <si>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</si>
  <si>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</si>
  <si>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</si>
  <si>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</si>
  <si>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</si>
  <si>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</si>
  <si>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</si>
  <si>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</si>
  <si>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 на прибыль организаций, зачислявшийся до 1 января 2005 года в местные бюджеты</t>
  </si>
  <si>
    <t>000 1 09 01000 00 0000 110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</si>
  <si>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</si>
  <si>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</si>
  <si>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 xml:space="preserve">  Налоги на имущество</t>
  </si>
  <si>
    <t>000 1 09 04000 00 0000 110</t>
  </si>
  <si>
    <t xml:space="preserve">  Налог на имущество предприятий</t>
  </si>
  <si>
    <t>000 1 09 04010 02 0000 110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</si>
  <si>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</si>
  <si>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</si>
  <si>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</si>
  <si>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</si>
  <si>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 xml:space="preserve">  Прочие налоги и сборы (по отмененным налогам и сборам субъектов Российской Федерации)</t>
  </si>
  <si>
    <t>000 1 09 06000 02 0000 110</t>
  </si>
  <si>
    <t xml:space="preserve">  Налог с продаж</t>
  </si>
  <si>
    <t>000 1 09 06010 02 0000 110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</si>
  <si>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</si>
  <si>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</si>
  <si>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</si>
  <si>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</si>
  <si>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</si>
  <si>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</si>
  <si>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</si>
  <si>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</si>
  <si>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</si>
  <si>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</si>
  <si>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</si>
  <si>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</si>
  <si>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</si>
  <si>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</si>
  <si>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</si>
  <si>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</si>
  <si>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</si>
  <si>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</si>
  <si>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</si>
  <si>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</si>
  <si>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</si>
  <si>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000 1 11 05312 04 0000 120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</si>
  <si>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</si>
  <si>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</si>
  <si>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</si>
  <si>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</si>
  <si>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</si>
  <si>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</si>
  <si>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</si>
  <si>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</si>
  <si>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</si>
  <si>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</si>
  <si>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</si>
  <si>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</si>
  <si>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</si>
  <si>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</si>
  <si>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</si>
  <si>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</si>
  <si>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</si>
  <si>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</si>
  <si>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передвижными объектами</t>
  </si>
  <si>
    <t>000 1 12 01020 01 0000 120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</si>
  <si>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</si>
  <si>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</si>
  <si>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</si>
  <si>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</si>
  <si>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</si>
  <si>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</si>
  <si>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</si>
  <si>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</si>
  <si>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</si>
  <si>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</si>
  <si>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</si>
  <si>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</si>
  <si>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</si>
  <si>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</si>
  <si>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</si>
  <si>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</si>
  <si>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</si>
  <si>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</si>
  <si>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</si>
  <si>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</si>
  <si>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</si>
  <si>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</si>
  <si>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</si>
  <si>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</si>
  <si>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</si>
  <si>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</si>
  <si>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</si>
  <si>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</si>
  <si>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</si>
  <si>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</si>
  <si>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</si>
  <si>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</si>
  <si>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</si>
  <si>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</si>
  <si>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</si>
  <si>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</si>
  <si>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</si>
  <si>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</si>
  <si>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о налогах и сборах</t>
  </si>
  <si>
    <t>000 1 16 03000 00 0000 140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</si>
  <si>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</si>
  <si>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</si>
  <si>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</si>
  <si>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</si>
  <si>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</si>
  <si>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</si>
  <si>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</si>
  <si>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</si>
  <si>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</si>
  <si>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</si>
  <si>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</si>
  <si>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</si>
  <si>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</si>
  <si>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</si>
  <si>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</si>
  <si>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</si>
  <si>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</si>
  <si>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</si>
  <si>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</si>
  <si>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</si>
  <si>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 xml:space="preserve">  Денежные взыскания (штрафы) за нарушение законодательства в области охраны окружающей среды</t>
  </si>
  <si>
    <t>000 1 16 25050 01 0000 140</t>
  </si>
  <si>
    <t xml:space="preserve">  Денежные взыскания (штрафы) за нарушение земельного законодательства</t>
  </si>
  <si>
    <t>000 1 16 25060 01 0000 140</t>
  </si>
  <si>
    <t xml:space="preserve">  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</si>
  <si>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000 1 16 25060 01 6000 140</t>
  </si>
  <si>
    <t xml:space="preserve">  Денежные взыскания (штрафы) за нарушение лесного законодательства</t>
  </si>
  <si>
    <t>000 1 16 25070 00 0000 140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</si>
  <si>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</si>
  <si>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>000 1 16 25073 04 0000 140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</si>
  <si>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</si>
  <si>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</si>
  <si>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</si>
  <si>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</si>
  <si>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</si>
  <si>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</si>
  <si>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</si>
  <si>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</si>
  <si>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</si>
  <si>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</si>
  <si>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</si>
  <si>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</si>
  <si>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</si>
  <si>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</si>
  <si>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</si>
  <si>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</si>
  <si>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</si>
  <si>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</si>
  <si>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</si>
  <si>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</si>
  <si>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</si>
  <si>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</si>
  <si>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</si>
  <si>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</si>
  <si>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</si>
  <si>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</si>
  <si>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</si>
  <si>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000 2 02 01000 00 0000 151</t>
  </si>
  <si>
    <t xml:space="preserve">  Дотации на выравнивание бюджетной обеспеченности</t>
  </si>
  <si>
    <t>000 2 02 01001 00 0000 151</t>
  </si>
  <si>
    <t xml:space="preserve">  Дотации бюджетам городских округов на выравнивание бюджетной обеспеченности</t>
  </si>
  <si>
    <t>000 2 02 01001 04 0000 151</t>
  </si>
  <si>
    <t xml:space="preserve">  Субсидии бюджетам бюджетной системы Российской Федерации (межбюджетные субсидии)</t>
  </si>
  <si>
    <t>000 2 02 02000 00 0000 151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</si>
  <si>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</si>
  <si>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</si>
  <si>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</si>
  <si>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</si>
  <si>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</si>
  <si>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000 2 02 02089 00 0000 151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</si>
  <si>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</si>
  <si>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</si>
  <si>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 xml:space="preserve">  Прочие субсидии</t>
  </si>
  <si>
    <t>000 2 02 02999 00 0000 151</t>
  </si>
  <si>
    <t xml:space="preserve">  Прочие субсидии бюджетам городских округов</t>
  </si>
  <si>
    <t>000 2 02 02999 04 0000 151</t>
  </si>
  <si>
    <t xml:space="preserve">  Субвенции бюджетам бюджетной системы Российской Федерации</t>
  </si>
  <si>
    <t>000 2 02 03000 00 0000 151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</si>
  <si>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</si>
  <si>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</si>
  <si>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</si>
  <si>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</si>
  <si>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 xml:space="preserve">  Субвенции местным бюджетам на выполнение передаваемых полномочий субъектов Российской Федерации</t>
  </si>
  <si>
    <t>000 2 02 03024 00 0000 151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</si>
  <si>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</si>
  <si>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</si>
  <si>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</si>
  <si>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</si>
  <si>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</si>
  <si>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</si>
  <si>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 xml:space="preserve">  Субвенции бюджетам на проведение Всероссийской сельскохозяйственной переписи в 2016 году</t>
  </si>
  <si>
    <t>000 2 02 03121 00 0000 151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</si>
  <si>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</si>
  <si>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>000 2 02 03121 04 0000 151</t>
  </si>
  <si>
    <t xml:space="preserve">  Прочие субвенции</t>
  </si>
  <si>
    <t>000 2 02 03999 00 0000 151</t>
  </si>
  <si>
    <t xml:space="preserve">  Прочие субвенции бюджетам городских округов</t>
  </si>
  <si>
    <t>000 2 02 03999 04 0000 151</t>
  </si>
  <si>
    <t xml:space="preserve">  Иные межбюджетные трансферты</t>
  </si>
  <si>
    <t>000 2 02 04000 00 0000 151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</si>
  <si>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</si>
  <si>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</si>
  <si>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</si>
  <si>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</si>
  <si>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</si>
  <si>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</si>
  <si>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</si>
  <si>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</si>
  <si>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 xml:space="preserve">  Доходы бюджетов городских округов от возврата  организациями остатков субсидий прошлых лет</t>
  </si>
  <si>
    <t>000 2 18 04000 04 0000 180</t>
  </si>
  <si>
    <t xml:space="preserve">  Доходы бюджетов городских округов от возврата бюджетными учреждениями остатков субсидий прошлых лет</t>
  </si>
  <si>
    <t>000 2 18 04010 04 0000 180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</si>
  <si>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</si>
  <si>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</si>
  <si>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</si>
  <si>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</si>
  <si>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</si>
  <si>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</si>
  <si>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</si>
  <si>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</si>
  <si>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</si>
  <si>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</si>
  <si>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</si>
  <si>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</si>
  <si>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</si>
  <si>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</si>
  <si>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</si>
  <si>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</si>
  <si>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</si>
  <si>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</si>
  <si>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</si>
  <si>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</si>
  <si>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</si>
  <si>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</si>
  <si>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</si>
  <si>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</si>
  <si>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</si>
  <si>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000 0103 00 0 00 00000 121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</si>
  <si>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</si>
  <si>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000 0103 00 0 00 00000 122</t>
  </si>
  <si>
    <t>000 0103 00 0 00 00000 129</t>
  </si>
  <si>
    <t xml:space="preserve">  Закупка товаров, работ и услуг для обеспечения государственных (муниципальных) нужд</t>
  </si>
  <si>
    <t>000 0103 00 0 00 00000 200</t>
  </si>
  <si>
    <t xml:space="preserve">  Иные закупки товаров, работ и услуг для обеспечения государственных (муниципальных) нужд</t>
  </si>
  <si>
    <t>000 0103 00 0 00 00000 240</t>
  </si>
  <si>
    <t xml:space="preserve">  Прочая закупка товаров, работ и услуг для обеспечения государственных (муниципальных) нужд</t>
  </si>
  <si>
    <t>000 0103 00 0 00 00000 244</t>
  </si>
  <si>
    <t xml:space="preserve">  Иные бюджетные ассигнования</t>
  </si>
  <si>
    <t>000 0103 00 0 00 00000 800</t>
  </si>
  <si>
    <t xml:space="preserve">  Уплата налогов, сборов и иных платежей</t>
  </si>
  <si>
    <t>000 0103 00 0 00 00000 850</t>
  </si>
  <si>
    <t xml:space="preserve">  Уплата налога на имущество организаций и земельного налога</t>
  </si>
  <si>
    <t>000 0103 00 0 00 00000 851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</si>
  <si>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</si>
  <si>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</si>
  <si>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</si>
  <si>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</si>
  <si>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</si>
  <si>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</si>
  <si>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</si>
  <si>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</si>
  <si>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</si>
  <si>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</si>
  <si>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 xml:space="preserve">  Социальное обеспечение и иные выплаты населению</t>
  </si>
  <si>
    <t>000 0104 00 0 00 00000 300</t>
  </si>
  <si>
    <t xml:space="preserve">  Социальные выплаты гражданам, кроме публичных нормативных социальных выплат</t>
  </si>
  <si>
    <t>000 0104 00 0 00 00000 320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</si>
  <si>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</si>
  <si>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000 0104 00 0 00 00000 321</t>
  </si>
  <si>
    <t>000 0104 00 0 00 00000 800</t>
  </si>
  <si>
    <t>000 0104 00 0 00 00000 850</t>
  </si>
  <si>
    <t>000 0104 00 0 00 00000 851</t>
  </si>
  <si>
    <t xml:space="preserve">  Уплата иных платежей</t>
  </si>
  <si>
    <t>000 0104 00 0 00 00000 853</t>
  </si>
  <si>
    <t xml:space="preserve">  Судебная система</t>
  </si>
  <si>
    <t>000 0105 00 0 00 00000 000</t>
  </si>
  <si>
    <t>000 0105 00 0 00 00000 200</t>
  </si>
  <si>
    <t>000 0105 00 0 00 00000 240</t>
  </si>
  <si>
    <t>000 0105 00 0 00 00000 244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</si>
  <si>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</si>
  <si>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</si>
  <si>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</si>
  <si>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</si>
  <si>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</si>
  <si>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</si>
  <si>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</si>
  <si>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</si>
  <si>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</si>
  <si>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000 0106 00 0 00 00000 244</t>
  </si>
  <si>
    <t>000 0106 00 0 00 00000 300</t>
  </si>
  <si>
    <t>000 0106 00 0 00 00000 320</t>
  </si>
  <si>
    <t>000 0106 00 0 00 00000 321</t>
  </si>
  <si>
    <t>000 0106 00 0 00 00000 800</t>
  </si>
  <si>
    <t>000 0106 00 0 00 00000 850</t>
  </si>
  <si>
    <t>000 0106 00 0 00 00000 851</t>
  </si>
  <si>
    <t>000 0106 00 0 00 00000 853</t>
  </si>
  <si>
    <t xml:space="preserve">  Резервные фонды</t>
  </si>
  <si>
    <t>000 0111 00 0 00 00000 000</t>
  </si>
  <si>
    <t>000 0111 00 0 00 00000 800</t>
  </si>
  <si>
    <t>000 0111 00 0 00 00000 870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</si>
  <si>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</si>
  <si>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</si>
  <si>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</si>
  <si>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</si>
  <si>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>000 0113 00 0 00 00000 244</t>
  </si>
  <si>
    <t>000 0113 00 0 00 00000 300</t>
  </si>
  <si>
    <t>000 0113 00 0 00 00000 320</t>
  </si>
  <si>
    <t xml:space="preserve">  Приобретение товаров, работ, услуг в пользу граждан в целях их социального обеспечения</t>
  </si>
  <si>
    <t>000 0113 00 0 00 00000 323</t>
  </si>
  <si>
    <t xml:space="preserve">  Премии и гранты</t>
  </si>
  <si>
    <t>000 0113 00 0 00 00000 350</t>
  </si>
  <si>
    <t xml:space="preserve">  Предоставление субсидий бюджетным, автономным учреждениям и иным некоммерческим организациям</t>
  </si>
  <si>
    <t>000 0113 00 0 00 00000 600</t>
  </si>
  <si>
    <t xml:space="preserve">  Субсидии бюджетным учреждениям</t>
  </si>
  <si>
    <t>000 0113 00 0 00 00000 610</t>
  </si>
  <si>
    <t xml:space="preserve">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</si>
  <si>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000 0113 00 0 00 00000 611</t>
  </si>
  <si>
    <t xml:space="preserve">  Субсидия бюджетным учреждениям на иные цели</t>
  </si>
  <si>
    <t>000 0113 00 0 00 00000 612</t>
  </si>
  <si>
    <t xml:space="preserve">  Субсидии автономным учреждениям</t>
  </si>
  <si>
    <t>000 0113 00 0 00 00000 620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</si>
  <si>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</si>
  <si>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</si>
  <si>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 xml:space="preserve">  Субсидии некоммерческим организациям (за исключением государственных (муниципальных) учреждений)</t>
  </si>
  <si>
    <t>000 0113 00 0 00 00000 630</t>
  </si>
  <si>
    <t>000 0113 00 0 00 00000 800</t>
  </si>
  <si>
    <t xml:space="preserve">  Исполнение судебных актов</t>
  </si>
  <si>
    <t>000 0113 00 0 00 00000 830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</si>
  <si>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</si>
  <si>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000 0113 00 0 00 00000 831</t>
  </si>
  <si>
    <t>000 0113 00 0 00 00000 850</t>
  </si>
  <si>
    <t>000 0113 00 0 00 00000 851</t>
  </si>
  <si>
    <t xml:space="preserve">  Уплата прочих налогов, сборов</t>
  </si>
  <si>
    <t>000 0113 00 0 00 00000 852</t>
  </si>
  <si>
    <t>000 0113 00 0 00 00000 853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</si>
  <si>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</si>
  <si>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</si>
  <si>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</si>
  <si>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</si>
  <si>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000 0309 00 0 00 00000 600</t>
  </si>
  <si>
    <t>000 0309 00 0 00 00000 610</t>
  </si>
  <si>
    <t>000 0309 00 0 00 00000 611</t>
  </si>
  <si>
    <t>000 0309 00 0 00 00000 612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</si>
  <si>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</si>
  <si>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</si>
  <si>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</si>
  <si>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</si>
  <si>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>000 0405 00 0 00 00000 200</t>
  </si>
  <si>
    <t>000 0405 00 0 00 00000 240</t>
  </si>
  <si>
    <t>000 0405 00 0 00 00000 244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</si>
  <si>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</si>
  <si>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</si>
  <si>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</si>
  <si>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</si>
  <si>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</si>
  <si>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Капитальные вложения в объекты государственной (муниципальной) собственности</t>
  </si>
  <si>
    <t>000 0409 00 0 00 00000 400</t>
  </si>
  <si>
    <t xml:space="preserve">  Бюджетные инвестиции</t>
  </si>
  <si>
    <t>000 0409 00 0 00 00000 410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</si>
  <si>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</si>
  <si>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</si>
  <si>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000 0409 00 0 00 00000 600</t>
  </si>
  <si>
    <t>000 0409 00 0 00 00000 610</t>
  </si>
  <si>
    <t>000 0409 00 0 00 00000 611</t>
  </si>
  <si>
    <t>000 0409 00 0 00 00000 612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</si>
  <si>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</si>
  <si>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</si>
  <si>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</si>
  <si>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</si>
  <si>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</si>
  <si>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</si>
  <si>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000 0412 00 0 00 00000 245</t>
  </si>
  <si>
    <t>000 0412 00 0 00 00000 800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</si>
  <si>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</si>
  <si>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000 0412 00 0 00 00000 810</t>
  </si>
  <si>
    <t xml:space="preserve">  Ежемесячные денежные выплаты</t>
  </si>
  <si>
    <t>000 0412 00 0 00 00000 880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</si>
  <si>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</si>
  <si>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</si>
  <si>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</si>
  <si>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</si>
  <si>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000 0501 00 0 00 00000 200</t>
  </si>
  <si>
    <t>000 0501 00 0 00 00000 240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</si>
  <si>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</si>
  <si>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000 0501 00 0 00 00000 243</t>
  </si>
  <si>
    <t>000 0501 00 0 00 00000 244</t>
  </si>
  <si>
    <t>000 0501 00 0 00 00000 400</t>
  </si>
  <si>
    <t>000 0501 00 0 00 00000 410</t>
  </si>
  <si>
    <t xml:space="preserve">  </t>
  </si>
  <si>
    <t>000 0501 00 0 00 00000 412</t>
  </si>
  <si>
    <t>000 0501 00 0 00 00000 600</t>
  </si>
  <si>
    <t>000 0501 00 0 00 00000 610</t>
  </si>
  <si>
    <t>000 0501 00 0 00 00000 612</t>
  </si>
  <si>
    <t>000 0501 00 0 00 00000 800</t>
  </si>
  <si>
    <t>000 0501 00 0 00 00000 810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</si>
  <si>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</si>
  <si>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</si>
  <si>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</si>
  <si>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</si>
  <si>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</si>
  <si>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</si>
  <si>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</si>
  <si>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</si>
  <si>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</si>
  <si>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</si>
  <si>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000 0503 00 0 00 00000 600</t>
  </si>
  <si>
    <t>000 0503 00 0 00 00000 610</t>
  </si>
  <si>
    <t>000 0503 00 0 00 00000 611</t>
  </si>
  <si>
    <t>000 0503 00 0 00 00000 612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</si>
  <si>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</si>
  <si>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</si>
  <si>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</si>
  <si>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</si>
  <si>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>000 0701 00 0 00 00000 200</t>
  </si>
  <si>
    <t>000 0701 00 0 00 00000 240</t>
  </si>
  <si>
    <t>000 0701 00 0 00 00000 244</t>
  </si>
  <si>
    <t>000 0701 00 0 00 00000 400</t>
  </si>
  <si>
    <t>000 0701 00 0 00 00000 410</t>
  </si>
  <si>
    <t>000 0701 00 0 00 00000 414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</si>
  <si>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</si>
  <si>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000 0701 00 0 00 00000 460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</si>
  <si>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</si>
  <si>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000 0701 00 0 00 00000 464</t>
  </si>
  <si>
    <t>000 0701 00 0 00 00000 600</t>
  </si>
  <si>
    <t>000 0701 00 0 00 00000 610</t>
  </si>
  <si>
    <t>000 0701 00 0 00 00000 611</t>
  </si>
  <si>
    <t>000 0701 00 0 00 00000 612</t>
  </si>
  <si>
    <t xml:space="preserve">  Общее образование</t>
  </si>
  <si>
    <t>000 0702 00 0 00 00000 000</t>
  </si>
  <si>
    <t>000 0702 00 0 00 00000 600</t>
  </si>
  <si>
    <t>000 0702 00 0 00 00000 610</t>
  </si>
  <si>
    <t>000 0702 00 0 00 00000 611</t>
  </si>
  <si>
    <t>000 0702 00 0 00 00000 612</t>
  </si>
  <si>
    <t>000 0702 00 0 00 00000 620</t>
  </si>
  <si>
    <t>000 0702 00 0 00 00000 621</t>
  </si>
  <si>
    <t xml:space="preserve">  Субсидии автономным учреждениям на иные цели</t>
  </si>
  <si>
    <t>000 0702 00 0 00 00000 622</t>
  </si>
  <si>
    <t>000 0702 00 0 00 00000 630</t>
  </si>
  <si>
    <t xml:space="preserve">  Профессиональная подготовка, переподготовка и повышение квалификации</t>
  </si>
  <si>
    <t>000 0705 00 0 00 00000 000</t>
  </si>
  <si>
    <t>000 0705 00 0 00 00000 200</t>
  </si>
  <si>
    <t>000 0705 00 0 00 00000 240</t>
  </si>
  <si>
    <t>000 0705 00 0 00 00000 244</t>
  </si>
  <si>
    <t>000 0705 00 0 00 00000 600</t>
  </si>
  <si>
    <t>000 0705 00 0 00 00000 610</t>
  </si>
  <si>
    <t>000 0705 00 0 00 00000 611</t>
  </si>
  <si>
    <t xml:space="preserve">  Молодежная политика и оздоровление детей</t>
  </si>
  <si>
    <t>000 0707 00 0 00 00000 000</t>
  </si>
  <si>
    <t>000 0707 00 0 00 00000 200</t>
  </si>
  <si>
    <t>000 0707 00 0 00 00000 240</t>
  </si>
  <si>
    <t>000 0707 00 0 00 00000 244</t>
  </si>
  <si>
    <t>000 0707 00 0 00 00000 300</t>
  </si>
  <si>
    <t xml:space="preserve">  Стипендии</t>
  </si>
  <si>
    <t>000 0707 00 0 00 00000 340</t>
  </si>
  <si>
    <t>000 0707 00 0 00 00000 600</t>
  </si>
  <si>
    <t>000 0707 00 0 00 00000 610</t>
  </si>
  <si>
    <t>000 0707 00 0 00 00000 611</t>
  </si>
  <si>
    <t>000 0707 00 0 00 00000 612</t>
  </si>
  <si>
    <t xml:space="preserve">  Другие вопросы в области образования</t>
  </si>
  <si>
    <t>000 0709 00 0 00 00000 000</t>
  </si>
  <si>
    <t>000 0709 00 0 00 00000 600</t>
  </si>
  <si>
    <t>000 0709 00 0 00 00000 610</t>
  </si>
  <si>
    <t>000 0709 00 0 00 00000 611</t>
  </si>
  <si>
    <t>000 0709 00 0 00 00000 612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</si>
  <si>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</si>
  <si>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</si>
  <si>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</si>
  <si>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</si>
  <si>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000 0801 00 0 00 00000 600</t>
  </si>
  <si>
    <t>000 0801 00 0 00 00000 610</t>
  </si>
  <si>
    <t>000 0801 00 0 00 00000 611</t>
  </si>
  <si>
    <t>000 0801 00 0 00 00000 612</t>
  </si>
  <si>
    <t>000 0801 00 0 00 00000 620</t>
  </si>
  <si>
    <t>000 0801 00 0 00 00000 621</t>
  </si>
  <si>
    <t>000 0801 00 0 00 00000 622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</si>
  <si>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</si>
  <si>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</si>
  <si>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</si>
  <si>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</si>
  <si>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000 1001 00 0 00 00000 300</t>
  </si>
  <si>
    <t>000 1001 00 0 00 00000 320</t>
  </si>
  <si>
    <t>000 1001 00 0 00 00000 321</t>
  </si>
  <si>
    <t xml:space="preserve">  Социальное обеспечение населения</t>
  </si>
  <si>
    <t>000 1003 00 0 00 00000 000</t>
  </si>
  <si>
    <t>000 1003 00 0 00 00000 300</t>
  </si>
  <si>
    <t>000 1003 00 0 00 00000 320</t>
  </si>
  <si>
    <t xml:space="preserve">  Субсидии гражданам на приобретение жилья</t>
  </si>
  <si>
    <t>000 1003 00 0 00 00000 322</t>
  </si>
  <si>
    <t xml:space="preserve">  Охрана семьи и детства</t>
  </si>
  <si>
    <t>000 1004 00 0 00 00000 000</t>
  </si>
  <si>
    <t>000 1004 00 0 00 00000 300</t>
  </si>
  <si>
    <t>000 1004 00 0 00 00000 320</t>
  </si>
  <si>
    <t>000 1004 00 0 00 00000 321</t>
  </si>
  <si>
    <t>000 1004 00 0 00 00000 400</t>
  </si>
  <si>
    <t>000 1004 00 0 00 00000 410</t>
  </si>
  <si>
    <t>000 1004 00 0 00 00000 412</t>
  </si>
  <si>
    <t>000 1004 00 0 00 00000 600</t>
  </si>
  <si>
    <t>000 1004 00 0 00 00000 610</t>
  </si>
  <si>
    <t>000 1004 00 0 00 00000 612</t>
  </si>
  <si>
    <t xml:space="preserve">  ФИЗИЧЕСКАЯ КУЛЬТУРА И СПОРТ</t>
  </si>
  <si>
    <t>000 1100 00 0 00 00000 000</t>
  </si>
  <si>
    <t xml:space="preserve">  Массовый спорт</t>
  </si>
  <si>
    <t>000 1102 00 0 00 00000 000</t>
  </si>
  <si>
    <t>000 1102 00 0 00 00000 100</t>
  </si>
  <si>
    <t>000 1102 00 0 00 00000 120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</si>
  <si>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</si>
  <si>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000 1102 00 0 00 00000 123</t>
  </si>
  <si>
    <t>000 1102 00 0 00 00000 200</t>
  </si>
  <si>
    <t>000 1102 00 0 00 00000 240</t>
  </si>
  <si>
    <t>000 1102 00 0 00 00000 244</t>
  </si>
  <si>
    <t>000 1102 00 0 00 00000 600</t>
  </si>
  <si>
    <t>000 1102 00 0 00 00000 620</t>
  </si>
  <si>
    <t>000 1102 00 0 00 00000 621</t>
  </si>
  <si>
    <t xml:space="preserve">  СРЕДСТВА МАССОВОЙ ИНФОРМАЦИИ</t>
  </si>
  <si>
    <t>000 1200 00 0 00 00000 000</t>
  </si>
  <si>
    <t xml:space="preserve">  Телевидение и радиовещание</t>
  </si>
  <si>
    <t>000 1201 00 0 00 00000 000</t>
  </si>
  <si>
    <t>000 1201 00 0 00 00000 600</t>
  </si>
  <si>
    <t>000 1201 00 0 00 00000 610</t>
  </si>
  <si>
    <t>000 1201 00 0 00 00000 612</t>
  </si>
  <si>
    <t xml:space="preserve">  ОБСЛУЖИВАНИЕ ГОСУДАРСТВЕННОГО И МУНИЦИПАЛЬНОГО ДОЛГА</t>
  </si>
  <si>
    <t>000 1300 00 0 00 00000 000</t>
  </si>
  <si>
    <t xml:space="preserve">  Обслуживание государственного внутреннего и муниципального долга</t>
  </si>
  <si>
    <t>000 1301 00 0 00 00000 000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</si>
  <si>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</si>
  <si>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</si>
  <si>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</si>
  <si>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</si>
  <si>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</si>
  <si>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</si>
  <si>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</si>
  <si>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</si>
  <si>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</si>
  <si>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</si>
  <si>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</si>
  <si>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</si>
  <si>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</si>
  <si>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</si>
  <si>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</si>
  <si>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</si>
  <si>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</si>
  <si>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</si>
  <si>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</si>
  <si>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</si>
  <si>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000 01 02 00 00 04 0000 810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</si>
  <si>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</si>
  <si>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</si>
  <si>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</si>
  <si>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</si>
  <si>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</si>
  <si>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</si>
  <si>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</si>
  <si>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</si>
  <si>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</si>
  <si>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</si>
  <si>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 бюджетов городских округов</t>
  </si>
  <si>
    <t>000 01 05 02 01 04 0000 510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</si>
  <si>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</si>
  <si>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</si>
  <si>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</si>
  <si>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</si>
  <si>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</si>
  <si>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</si>
  <si>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</si>
  <si>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</si>
  <si>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#R/D</t>
  </si>
  <si>
    <t>% исполнения</t>
  </si>
  <si>
    <t>7</t>
  </si>
  <si>
    <t>Резервные средства</t>
  </si>
  <si>
    <r>
      <t>Приложение к постановлению Администрации городского округа Шуя о</t>
    </r>
    <r>
      <rPr>
        <sz val="11"/>
        <rFont val="Times New Roman"/>
        <family val="1"/>
      </rPr>
      <t>т 21.07.2016 №1112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</si>
</sst>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7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1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9" fontId="38" fillId="0" borderId="0">
      <alignment/>
      <protection/>
    </xf>
    <xf numFmtId="0" fontId="38" fillId="0" borderId="0">
      <alignment wrapText="1"/>
      <protection/>
    </xf>
    <xf numFmtId="0" fontId="40" fillId="0" borderId="0">
      <alignment wrapText="1"/>
      <protection/>
    </xf>
    <xf numFmtId="0" fontId="40" fillId="0" borderId="2">
      <alignment horizontal="left"/>
      <protection/>
    </xf>
    <xf numFmtId="0" fontId="40" fillId="0" borderId="3">
      <alignment horizontal="left" wrapText="1" indent="2"/>
      <protection/>
    </xf>
    <xf numFmtId="0" fontId="40" fillId="0" borderId="4">
      <alignment horizontal="left" wrapText="1"/>
      <protection/>
    </xf>
    <xf numFmtId="0" fontId="40" fillId="0" borderId="5">
      <alignment horizontal="left" wrapText="1" indent="2"/>
      <protection/>
    </xf>
    <xf numFmtId="0" fontId="38" fillId="20" borderId="6">
      <alignment/>
      <protection/>
    </xf>
    <xf numFmtId="0" fontId="38" fillId="20" borderId="7">
      <alignment/>
      <protection/>
    </xf>
    <xf numFmtId="49" fontId="40" fillId="0" borderId="0">
      <alignment wrapText="1"/>
      <protection/>
    </xf>
    <xf numFmtId="49" fontId="40" fillId="0" borderId="2">
      <alignment horizontal="left"/>
      <protection/>
    </xf>
    <xf numFmtId="0" fontId="40" fillId="0" borderId="8">
      <alignment horizontal="center" vertical="center" shrinkToFit="1"/>
      <protection/>
    </xf>
    <xf numFmtId="0" fontId="40" fillId="0" borderId="9">
      <alignment horizontal="center" vertical="center" shrinkToFit="1"/>
      <protection/>
    </xf>
    <xf numFmtId="0" fontId="38" fillId="20" borderId="10">
      <alignment/>
      <protection/>
    </xf>
    <xf numFmtId="49" fontId="40" fillId="0" borderId="0">
      <alignment horizontal="center"/>
      <protection/>
    </xf>
    <xf numFmtId="0" fontId="40" fillId="0" borderId="2">
      <alignment horizontal="center" shrinkToFit="1"/>
      <protection/>
    </xf>
    <xf numFmtId="49" fontId="40" fillId="0" borderId="11">
      <alignment horizontal="center" vertical="center"/>
      <protection/>
    </xf>
    <xf numFmtId="49" fontId="40" fillId="0" borderId="1">
      <alignment horizontal="center" vertical="center"/>
      <protection/>
    </xf>
    <xf numFmtId="49" fontId="40" fillId="0" borderId="2">
      <alignment horizontal="center" vertical="center" shrinkToFit="1"/>
      <protection/>
    </xf>
    <xf numFmtId="165" fontId="40" fillId="0" borderId="1">
      <alignment horizontal="right" vertical="center" shrinkToFit="1"/>
      <protection/>
    </xf>
    <xf numFmtId="4" fontId="40" fillId="0" borderId="1">
      <alignment horizontal="right" shrinkToFit="1"/>
      <protection/>
    </xf>
    <xf numFmtId="49" fontId="41" fillId="0" borderId="0">
      <alignment/>
      <protection/>
    </xf>
    <xf numFmtId="49" fontId="38" fillId="0" borderId="2">
      <alignment shrinkToFit="1"/>
      <protection/>
    </xf>
    <xf numFmtId="49" fontId="40" fillId="0" borderId="2">
      <alignment horizontal="right"/>
      <protection/>
    </xf>
    <xf numFmtId="165" fontId="40" fillId="0" borderId="12">
      <alignment horizontal="right" vertical="center" shrinkToFit="1"/>
      <protection/>
    </xf>
    <xf numFmtId="4" fontId="40" fillId="0" borderId="12">
      <alignment horizontal="right" shrinkToFit="1"/>
      <protection/>
    </xf>
    <xf numFmtId="0" fontId="38" fillId="20" borderId="2">
      <alignment/>
      <protection/>
    </xf>
    <xf numFmtId="0" fontId="42" fillId="0" borderId="12">
      <alignment wrapText="1"/>
      <protection/>
    </xf>
    <xf numFmtId="0" fontId="42" fillId="0" borderId="12">
      <alignment/>
      <protection/>
    </xf>
    <xf numFmtId="49" fontId="40" fillId="0" borderId="12">
      <alignment horizontal="center" shrinkToFit="1"/>
      <protection/>
    </xf>
    <xf numFmtId="49" fontId="40" fillId="0" borderId="1">
      <alignment horizontal="center" vertical="center" shrinkToFit="1"/>
      <protection/>
    </xf>
    <xf numFmtId="0" fontId="38" fillId="0" borderId="13">
      <alignment horizontal="left"/>
      <protection/>
    </xf>
    <xf numFmtId="0" fontId="43" fillId="0" borderId="0">
      <alignment horizontal="center"/>
      <protection/>
    </xf>
    <xf numFmtId="0" fontId="38" fillId="0" borderId="0">
      <alignment horizontal="left"/>
      <protection/>
    </xf>
    <xf numFmtId="49" fontId="40" fillId="0" borderId="0">
      <alignment horizontal="left"/>
      <protection/>
    </xf>
    <xf numFmtId="0" fontId="38" fillId="0" borderId="2">
      <alignment/>
      <protection/>
    </xf>
    <xf numFmtId="0" fontId="38" fillId="0" borderId="1">
      <alignment horizontal="left"/>
      <protection/>
    </xf>
    <xf numFmtId="0" fontId="38" fillId="0" borderId="13">
      <alignment/>
      <protection/>
    </xf>
    <xf numFmtId="0" fontId="38" fillId="20" borderId="14">
      <alignment/>
      <protection/>
    </xf>
    <xf numFmtId="0" fontId="38" fillId="0" borderId="15">
      <alignment horizontal="left"/>
      <protection/>
    </xf>
    <xf numFmtId="0" fontId="40" fillId="0" borderId="2">
      <alignment horizontal="center" wrapText="1"/>
      <protection/>
    </xf>
    <xf numFmtId="0" fontId="43" fillId="0" borderId="13">
      <alignment horizontal="center"/>
      <protection/>
    </xf>
    <xf numFmtId="0" fontId="38" fillId="0" borderId="0">
      <alignment horizontal="center"/>
      <protection/>
    </xf>
    <xf numFmtId="0" fontId="40" fillId="0" borderId="2">
      <alignment horizontal="center"/>
      <protection/>
    </xf>
    <xf numFmtId="0" fontId="40" fillId="0" borderId="0">
      <alignment horizontal="center"/>
      <protection/>
    </xf>
    <xf numFmtId="0" fontId="41" fillId="0" borderId="0">
      <alignment horizontal="left"/>
      <protection/>
    </xf>
    <xf numFmtId="0" fontId="40" fillId="0" borderId="15">
      <alignment/>
      <protection/>
    </xf>
    <xf numFmtId="0" fontId="43" fillId="0" borderId="0">
      <alignment/>
      <protection/>
    </xf>
    <xf numFmtId="49" fontId="38" fillId="0" borderId="15">
      <alignment/>
      <protection/>
    </xf>
    <xf numFmtId="49" fontId="43" fillId="0" borderId="0">
      <alignment/>
      <protection/>
    </xf>
    <xf numFmtId="0" fontId="38" fillId="20" borderId="0">
      <alignment/>
      <protection/>
    </xf>
    <xf numFmtId="0" fontId="38" fillId="0" borderId="0">
      <alignment/>
      <protection/>
    </xf>
    <xf numFmtId="0" fontId="44" fillId="0" borderId="0">
      <alignment horizontal="center"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4" fillId="0" borderId="2">
      <alignment horizontal="center"/>
      <protection/>
    </xf>
    <xf numFmtId="0" fontId="40" fillId="0" borderId="1">
      <alignment horizontal="center" vertical="top" wrapText="1"/>
      <protection/>
    </xf>
    <xf numFmtId="0" fontId="40" fillId="0" borderId="1">
      <alignment horizontal="center" vertical="center"/>
      <protection/>
    </xf>
    <xf numFmtId="0" fontId="40" fillId="0" borderId="3">
      <alignment horizontal="left" wrapText="1"/>
      <protection/>
    </xf>
    <xf numFmtId="0" fontId="40" fillId="0" borderId="5">
      <alignment horizontal="left" wrapText="1"/>
      <protection/>
    </xf>
    <xf numFmtId="0" fontId="40" fillId="0" borderId="16">
      <alignment horizontal="left" wrapText="1" indent="2"/>
      <protection/>
    </xf>
    <xf numFmtId="0" fontId="38" fillId="20" borderId="13">
      <alignment/>
      <protection/>
    </xf>
    <xf numFmtId="0" fontId="45" fillId="0" borderId="0">
      <alignment/>
      <protection/>
    </xf>
    <xf numFmtId="0" fontId="40" fillId="0" borderId="2">
      <alignment horizontal="left" wrapText="1"/>
      <protection/>
    </xf>
    <xf numFmtId="0" fontId="40" fillId="0" borderId="10">
      <alignment horizontal="left" wrapText="1"/>
      <protection/>
    </xf>
    <xf numFmtId="0" fontId="40" fillId="0" borderId="13">
      <alignment horizontal="left"/>
      <protection/>
    </xf>
    <xf numFmtId="0" fontId="40" fillId="0" borderId="17">
      <alignment horizontal="center" vertical="center"/>
      <protection/>
    </xf>
    <xf numFmtId="49" fontId="40" fillId="0" borderId="8">
      <alignment horizontal="center" wrapText="1"/>
      <protection/>
    </xf>
    <xf numFmtId="49" fontId="40" fillId="0" borderId="18">
      <alignment horizontal="center" shrinkToFit="1"/>
      <protection/>
    </xf>
    <xf numFmtId="49" fontId="40" fillId="0" borderId="19">
      <alignment horizontal="center" shrinkToFit="1"/>
      <protection/>
    </xf>
    <xf numFmtId="0" fontId="46" fillId="0" borderId="0">
      <alignment/>
      <protection/>
    </xf>
    <xf numFmtId="49" fontId="40" fillId="0" borderId="11">
      <alignment horizontal="center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0">
      <alignment/>
      <protection/>
    </xf>
    <xf numFmtId="49" fontId="40" fillId="0" borderId="13">
      <alignment/>
      <protection/>
    </xf>
    <xf numFmtId="49" fontId="40" fillId="0" borderId="1">
      <alignment horizontal="center" vertical="top" wrapText="1"/>
      <protection/>
    </xf>
    <xf numFmtId="49" fontId="40" fillId="0" borderId="17">
      <alignment horizontal="center" vertical="center"/>
      <protection/>
    </xf>
    <xf numFmtId="4" fontId="40" fillId="0" borderId="11">
      <alignment horizontal="right" shrinkToFit="1"/>
      <protection/>
    </xf>
    <xf numFmtId="4" fontId="40" fillId="0" borderId="20">
      <alignment horizontal="right" shrinkToFit="1"/>
      <protection/>
    </xf>
    <xf numFmtId="4" fontId="40" fillId="0" borderId="21">
      <alignment horizontal="right" shrinkToFit="1"/>
      <protection/>
    </xf>
    <xf numFmtId="0" fontId="46" fillId="0" borderId="22">
      <alignment/>
      <protection/>
    </xf>
    <xf numFmtId="0" fontId="40" fillId="0" borderId="23">
      <alignment horizontal="right"/>
      <protection/>
    </xf>
    <xf numFmtId="49" fontId="40" fillId="0" borderId="23">
      <alignment horizontal="right" vertical="center"/>
      <protection/>
    </xf>
    <xf numFmtId="49" fontId="40" fillId="0" borderId="23">
      <alignment horizontal="right"/>
      <protection/>
    </xf>
    <xf numFmtId="49" fontId="40" fillId="0" borderId="23">
      <alignment/>
      <protection/>
    </xf>
    <xf numFmtId="0" fontId="40" fillId="0" borderId="2">
      <alignment horizontal="center"/>
      <protection/>
    </xf>
    <xf numFmtId="0" fontId="40" fillId="0" borderId="17">
      <alignment horizontal="center"/>
      <protection/>
    </xf>
    <xf numFmtId="49" fontId="40" fillId="0" borderId="24">
      <alignment horizontal="center"/>
      <protection/>
    </xf>
    <xf numFmtId="164" fontId="40" fillId="0" borderId="25">
      <alignment horizontal="center"/>
      <protection/>
    </xf>
    <xf numFmtId="49" fontId="40" fillId="0" borderId="25">
      <alignment horizontal="center" vertical="center"/>
      <protection/>
    </xf>
    <xf numFmtId="49" fontId="40" fillId="0" borderId="25">
      <alignment horizontal="center"/>
      <protection/>
    </xf>
    <xf numFmtId="49" fontId="40" fillId="0" borderId="26">
      <alignment horizontal="center"/>
      <protection/>
    </xf>
    <xf numFmtId="0" fontId="47" fillId="0" borderId="0">
      <alignment horizontal="right"/>
      <protection/>
    </xf>
    <xf numFmtId="0" fontId="47" fillId="0" borderId="27">
      <alignment horizontal="right"/>
      <protection/>
    </xf>
    <xf numFmtId="0" fontId="47" fillId="0" borderId="28">
      <alignment horizontal="right"/>
      <protection/>
    </xf>
    <xf numFmtId="0" fontId="44" fillId="0" borderId="2">
      <alignment horizontal="center"/>
      <protection/>
    </xf>
    <xf numFmtId="0" fontId="38" fillId="0" borderId="29">
      <alignment/>
      <protection/>
    </xf>
    <xf numFmtId="0" fontId="38" fillId="0" borderId="27">
      <alignment/>
      <protection/>
    </xf>
    <xf numFmtId="49" fontId="47" fillId="0" borderId="0">
      <alignment/>
      <protection/>
    </xf>
    <xf numFmtId="0" fontId="44" fillId="0" borderId="0">
      <alignment horizontal="center"/>
      <protection/>
    </xf>
    <xf numFmtId="0" fontId="40" fillId="0" borderId="30">
      <alignment horizontal="left" wrapText="1"/>
      <protection/>
    </xf>
    <xf numFmtId="0" fontId="38" fillId="20" borderId="31">
      <alignment/>
      <protection/>
    </xf>
    <xf numFmtId="0" fontId="40" fillId="0" borderId="12">
      <alignment horizontal="left" wrapText="1"/>
      <protection/>
    </xf>
    <xf numFmtId="0" fontId="45" fillId="0" borderId="13">
      <alignment/>
      <protection/>
    </xf>
    <xf numFmtId="0" fontId="40" fillId="0" borderId="8">
      <alignment horizontal="center" shrinkToFit="1"/>
      <protection/>
    </xf>
    <xf numFmtId="0" fontId="40" fillId="0" borderId="18">
      <alignment horizontal="center" shrinkToFit="1"/>
      <protection/>
    </xf>
    <xf numFmtId="49" fontId="40" fillId="0" borderId="19">
      <alignment horizontal="center" wrapText="1"/>
      <protection/>
    </xf>
    <xf numFmtId="0" fontId="38" fillId="20" borderId="32">
      <alignment/>
      <protection/>
    </xf>
    <xf numFmtId="49" fontId="40" fillId="0" borderId="33">
      <alignment horizontal="center" shrinkToFit="1"/>
      <protection/>
    </xf>
    <xf numFmtId="0" fontId="45" fillId="0" borderId="15">
      <alignment/>
      <protection/>
    </xf>
    <xf numFmtId="0" fontId="40" fillId="0" borderId="17">
      <alignment horizontal="center" vertical="center" shrinkToFit="1"/>
      <protection/>
    </xf>
    <xf numFmtId="49" fontId="40" fillId="0" borderId="21">
      <alignment horizontal="center" wrapText="1"/>
      <protection/>
    </xf>
    <xf numFmtId="49" fontId="40" fillId="0" borderId="34">
      <alignment horizontal="center"/>
      <protection/>
    </xf>
    <xf numFmtId="49" fontId="40" fillId="0" borderId="17">
      <alignment horizontal="center" vertical="center" shrinkToFit="1"/>
      <protection/>
    </xf>
    <xf numFmtId="165" fontId="40" fillId="0" borderId="20">
      <alignment horizontal="right" shrinkToFit="1"/>
      <protection/>
    </xf>
    <xf numFmtId="4" fontId="40" fillId="0" borderId="21">
      <alignment horizontal="right" wrapText="1"/>
      <protection/>
    </xf>
    <xf numFmtId="4" fontId="40" fillId="0" borderId="34">
      <alignment horizontal="right" shrinkToFit="1"/>
      <protection/>
    </xf>
    <xf numFmtId="49" fontId="40" fillId="0" borderId="0">
      <alignment horizontal="right"/>
      <protection/>
    </xf>
    <xf numFmtId="4" fontId="40" fillId="0" borderId="35">
      <alignment horizontal="right" shrinkToFit="1"/>
      <protection/>
    </xf>
    <xf numFmtId="165" fontId="40" fillId="0" borderId="36">
      <alignment horizontal="right" shrinkToFit="1"/>
      <protection/>
    </xf>
    <xf numFmtId="4" fontId="40" fillId="0" borderId="16">
      <alignment horizontal="right" wrapText="1"/>
      <protection/>
    </xf>
    <xf numFmtId="49" fontId="40" fillId="0" borderId="37">
      <alignment horizontal="center"/>
      <protection/>
    </xf>
    <xf numFmtId="0" fontId="44" fillId="0" borderId="27">
      <alignment horizontal="center"/>
      <protection/>
    </xf>
    <xf numFmtId="49" fontId="38" fillId="0" borderId="27">
      <alignment/>
      <protection/>
    </xf>
    <xf numFmtId="49" fontId="38" fillId="0" borderId="28">
      <alignment/>
      <protection/>
    </xf>
    <xf numFmtId="0" fontId="38" fillId="0" borderId="28">
      <alignment wrapText="1"/>
      <protection/>
    </xf>
    <xf numFmtId="0" fontId="38" fillId="0" borderId="28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38" applyNumberFormat="0" applyAlignment="0" applyProtection="0"/>
    <xf numFmtId="0" fontId="49" fillId="28" borderId="39" applyNumberFormat="0" applyAlignment="0" applyProtection="0"/>
    <xf numFmtId="0" fontId="50" fillId="28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0" applyNumberFormat="0" applyFill="0" applyAlignment="0" applyProtection="0"/>
    <xf numFmtId="0" fontId="52" fillId="0" borderId="41" applyNumberFormat="0" applyFill="0" applyAlignment="0" applyProtection="0"/>
    <xf numFmtId="0" fontId="53" fillId="0" borderId="4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3" applyNumberFormat="0" applyFill="0" applyAlignment="0" applyProtection="0"/>
    <xf numFmtId="0" fontId="55" fillId="29" borderId="44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60" fillId="0" borderId="46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90" applyNumberFormat="1" applyProtection="1">
      <alignment/>
      <protection locked="0"/>
    </xf>
    <xf numFmtId="0" fontId="45" fillId="0" borderId="0" xfId="102" applyNumberFormat="1" applyProtection="1">
      <alignment/>
      <protection locked="0"/>
    </xf>
    <xf numFmtId="0" fontId="44" fillId="0" borderId="0" xfId="140" applyNumberFormat="1" applyProtection="1">
      <alignment horizontal="center"/>
      <protection locked="0"/>
    </xf>
    <xf numFmtId="49" fontId="38" fillId="0" borderId="0" xfId="39" applyNumberFormat="1" applyProtection="1">
      <alignment/>
      <protection locked="0"/>
    </xf>
    <xf numFmtId="0" fontId="38" fillId="0" borderId="0" xfId="40" applyNumberFormat="1" applyProtection="1">
      <alignment wrapText="1"/>
      <protection locked="0"/>
    </xf>
    <xf numFmtId="0" fontId="38" fillId="0" borderId="13" xfId="70" applyNumberFormat="1" applyProtection="1">
      <alignment horizontal="left"/>
      <protection locked="0"/>
    </xf>
    <xf numFmtId="0" fontId="38" fillId="0" borderId="2" xfId="74" applyNumberFormat="1" applyProtection="1">
      <alignment/>
      <protection locked="0"/>
    </xf>
    <xf numFmtId="0" fontId="38" fillId="0" borderId="13" xfId="76" applyNumberFormat="1" applyProtection="1">
      <alignment/>
      <protection locked="0"/>
    </xf>
    <xf numFmtId="0" fontId="38" fillId="0" borderId="0" xfId="78" applyNumberFormat="1" applyBorder="1" applyProtection="1">
      <alignment horizontal="left"/>
      <protection locked="0"/>
    </xf>
    <xf numFmtId="0" fontId="40" fillId="0" borderId="0" xfId="85" applyNumberFormat="1" applyBorder="1" applyProtection="1">
      <alignment/>
      <protection locked="0"/>
    </xf>
    <xf numFmtId="49" fontId="38" fillId="0" borderId="0" xfId="87" applyNumberFormat="1" applyBorder="1" applyProtection="1">
      <alignment/>
      <protection locked="0"/>
    </xf>
    <xf numFmtId="0" fontId="63" fillId="0" borderId="0" xfId="41" applyNumberFormat="1" applyFont="1" applyProtection="1">
      <alignment wrapText="1"/>
      <protection locked="0"/>
    </xf>
    <xf numFmtId="49" fontId="63" fillId="0" borderId="0" xfId="48" applyNumberFormat="1" applyFont="1" applyProtection="1">
      <alignment wrapText="1"/>
      <protection locked="0"/>
    </xf>
    <xf numFmtId="49" fontId="63" fillId="0" borderId="0" xfId="53" applyNumberFormat="1" applyFont="1" applyProtection="1">
      <alignment horizontal="center"/>
      <protection locked="0"/>
    </xf>
    <xf numFmtId="49" fontId="63" fillId="0" borderId="0" xfId="114" applyNumberFormat="1" applyFont="1" applyProtection="1">
      <alignment/>
      <protection locked="0"/>
    </xf>
    <xf numFmtId="49" fontId="64" fillId="0" borderId="0" xfId="60" applyNumberFormat="1" applyFont="1" applyProtection="1">
      <alignment/>
      <protection locked="0"/>
    </xf>
    <xf numFmtId="49" fontId="63" fillId="0" borderId="0" xfId="158" applyNumberFormat="1" applyFo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63" fillId="0" borderId="2" xfId="42" applyNumberFormat="1" applyFont="1" applyProtection="1">
      <alignment horizontal="left"/>
      <protection locked="0"/>
    </xf>
    <xf numFmtId="49" fontId="63" fillId="0" borderId="2" xfId="49" applyNumberFormat="1" applyFont="1" applyProtection="1">
      <alignment horizontal="left"/>
      <protection locked="0"/>
    </xf>
    <xf numFmtId="0" fontId="63" fillId="0" borderId="2" xfId="54" applyNumberFormat="1" applyFont="1" applyProtection="1">
      <alignment horizontal="center" shrinkToFit="1"/>
      <protection locked="0"/>
    </xf>
    <xf numFmtId="49" fontId="63" fillId="0" borderId="2" xfId="57" applyNumberFormat="1" applyFont="1" applyProtection="1">
      <alignment horizontal="center" vertical="center" shrinkToFit="1"/>
      <protection locked="0"/>
    </xf>
    <xf numFmtId="49" fontId="65" fillId="0" borderId="2" xfId="61" applyNumberFormat="1" applyFont="1" applyProtection="1">
      <alignment shrinkToFit="1"/>
      <protection locked="0"/>
    </xf>
    <xf numFmtId="49" fontId="63" fillId="0" borderId="2" xfId="62" applyNumberFormat="1" applyFont="1" applyProtection="1">
      <alignment horizontal="right"/>
      <protection locked="0"/>
    </xf>
    <xf numFmtId="0" fontId="63" fillId="0" borderId="1" xfId="97" applyNumberFormat="1" applyFont="1" applyProtection="1">
      <alignment horizontal="center" vertical="center"/>
      <protection locked="0"/>
    </xf>
    <xf numFmtId="0" fontId="63" fillId="0" borderId="20" xfId="106" applyNumberFormat="1" applyFont="1" applyBorder="1" applyProtection="1">
      <alignment horizontal="center" vertical="center"/>
      <protection locked="0"/>
    </xf>
    <xf numFmtId="0" fontId="63" fillId="0" borderId="20" xfId="151" applyNumberFormat="1" applyFont="1" applyBorder="1" applyProtection="1">
      <alignment horizontal="center" vertical="center" shrinkToFit="1"/>
      <protection locked="0"/>
    </xf>
    <xf numFmtId="49" fontId="63" fillId="0" borderId="20" xfId="154" applyNumberFormat="1" applyFont="1" applyBorder="1" applyProtection="1">
      <alignment horizontal="center" vertical="center" shrinkToFit="1"/>
      <protection locked="0"/>
    </xf>
    <xf numFmtId="0" fontId="66" fillId="0" borderId="20" xfId="0" applyFont="1" applyBorder="1" applyAlignment="1" applyProtection="1">
      <alignment horizontal="center" vertical="center"/>
      <protection locked="0"/>
    </xf>
    <xf numFmtId="0" fontId="63" fillId="0" borderId="12" xfId="143" applyNumberFormat="1" applyFont="1" applyProtection="1">
      <alignment horizontal="left" wrapText="1"/>
      <protection locked="0"/>
    </xf>
    <xf numFmtId="0" fontId="63" fillId="0" borderId="8" xfId="50" applyNumberFormat="1" applyFont="1" applyBorder="1" applyProtection="1">
      <alignment horizontal="center" vertical="center" shrinkToFit="1"/>
      <protection locked="0"/>
    </xf>
    <xf numFmtId="49" fontId="63" fillId="0" borderId="11" xfId="55" applyNumberFormat="1" applyFont="1" applyBorder="1" applyProtection="1">
      <alignment horizontal="center" vertical="center"/>
      <protection locked="0"/>
    </xf>
    <xf numFmtId="4" fontId="65" fillId="0" borderId="11" xfId="118" applyNumberFormat="1" applyFont="1" applyBorder="1" applyProtection="1">
      <alignment horizontal="right" shrinkToFit="1"/>
      <protection locked="0"/>
    </xf>
    <xf numFmtId="4" fontId="65" fillId="0" borderId="11" xfId="159" applyNumberFormat="1" applyFont="1" applyBorder="1" applyProtection="1">
      <alignment horizontal="right" shrinkToFit="1"/>
      <protection locked="0"/>
    </xf>
    <xf numFmtId="0" fontId="63" fillId="0" borderId="3" xfId="43" applyNumberFormat="1" applyFont="1" applyProtection="1">
      <alignment horizontal="left" wrapText="1" indent="2"/>
      <protection locked="0"/>
    </xf>
    <xf numFmtId="0" fontId="63" fillId="0" borderId="9" xfId="51" applyNumberFormat="1" applyFont="1" applyBorder="1" applyProtection="1">
      <alignment horizontal="center" vertical="center" shrinkToFit="1"/>
      <protection locked="0"/>
    </xf>
    <xf numFmtId="49" fontId="63" fillId="0" borderId="1" xfId="56" applyNumberFormat="1" applyFont="1" applyBorder="1" applyProtection="1">
      <alignment horizontal="center" vertical="center"/>
      <protection locked="0"/>
    </xf>
    <xf numFmtId="165" fontId="65" fillId="0" borderId="1" xfId="58" applyNumberFormat="1" applyFont="1" applyBorder="1" applyProtection="1">
      <alignment horizontal="right" vertical="center" shrinkToFit="1"/>
      <protection locked="0"/>
    </xf>
    <xf numFmtId="165" fontId="65" fillId="0" borderId="1" xfId="63" applyNumberFormat="1" applyFont="1" applyBorder="1" applyProtection="1">
      <alignment horizontal="right" vertical="center" shrinkToFit="1"/>
      <protection locked="0"/>
    </xf>
    <xf numFmtId="0" fontId="63" fillId="0" borderId="4" xfId="44" applyNumberFormat="1" applyFont="1" applyProtection="1">
      <alignment horizontal="left" wrapText="1"/>
      <protection locked="0"/>
    </xf>
    <xf numFmtId="4" fontId="65" fillId="0" borderId="1" xfId="59" applyNumberFormat="1" applyFont="1" applyBorder="1" applyProtection="1">
      <alignment horizontal="right" shrinkToFit="1"/>
      <protection locked="0"/>
    </xf>
    <xf numFmtId="4" fontId="65" fillId="0" borderId="1" xfId="64" applyNumberFormat="1" applyFont="1" applyBorder="1" applyProtection="1">
      <alignment horizontal="right" shrinkToFit="1"/>
      <protection locked="0"/>
    </xf>
    <xf numFmtId="0" fontId="63" fillId="0" borderId="5" xfId="45" applyNumberFormat="1" applyFont="1" applyProtection="1">
      <alignment horizontal="left" wrapText="1" indent="2"/>
      <protection locked="0"/>
    </xf>
    <xf numFmtId="0" fontId="63" fillId="0" borderId="30" xfId="141" applyNumberFormat="1" applyFont="1" applyProtection="1">
      <alignment horizontal="left" wrapText="1"/>
      <protection locked="0"/>
    </xf>
    <xf numFmtId="49" fontId="65" fillId="0" borderId="1" xfId="56" applyNumberFormat="1" applyFont="1" applyBorder="1" applyProtection="1">
      <alignment horizontal="center" vertical="center"/>
      <protection locked="0"/>
    </xf>
    <xf numFmtId="0" fontId="63" fillId="0" borderId="12" xfId="66" applyNumberFormat="1" applyFont="1" applyProtection="1">
      <alignment wrapText="1"/>
      <protection locked="0"/>
    </xf>
    <xf numFmtId="0" fontId="63" fillId="0" borderId="12" xfId="67" applyNumberFormat="1" applyFont="1" applyProtection="1">
      <alignment/>
      <protection locked="0"/>
    </xf>
    <xf numFmtId="49" fontId="65" fillId="0" borderId="1" xfId="68" applyNumberFormat="1" applyFont="1" applyBorder="1" applyProtection="1">
      <alignment horizontal="center" shrinkToFit="1"/>
      <protection locked="0"/>
    </xf>
    <xf numFmtId="49" fontId="65" fillId="0" borderId="1" xfId="69" applyNumberFormat="1" applyFont="1" applyBorder="1" applyProtection="1">
      <alignment horizontal="center" vertical="center" shrinkToFit="1"/>
      <protection locked="0"/>
    </xf>
    <xf numFmtId="0" fontId="63" fillId="0" borderId="47" xfId="51" applyNumberFormat="1" applyFont="1" applyBorder="1" applyProtection="1">
      <alignment horizontal="center" vertical="center" shrinkToFit="1"/>
      <protection locked="0"/>
    </xf>
    <xf numFmtId="49" fontId="65" fillId="0" borderId="17" xfId="69" applyNumberFormat="1" applyFont="1" applyBorder="1" applyProtection="1">
      <alignment horizontal="center" vertical="center" shrinkToFit="1"/>
      <protection locked="0"/>
    </xf>
    <xf numFmtId="4" fontId="65" fillId="0" borderId="17" xfId="59" applyNumberFormat="1" applyFont="1" applyBorder="1" applyProtection="1">
      <alignment horizontal="right" shrinkToFit="1"/>
      <protection locked="0"/>
    </xf>
    <xf numFmtId="49" fontId="65" fillId="0" borderId="17" xfId="68" applyNumberFormat="1" applyFont="1" applyBorder="1" applyProtection="1">
      <alignment horizontal="center" shrinkToFit="1"/>
      <protection locked="0"/>
    </xf>
    <xf numFmtId="10" fontId="4" fillId="0" borderId="35" xfId="0" applyNumberFormat="1" applyFont="1" applyBorder="1" applyAlignment="1" applyProtection="1">
      <alignment/>
      <protection locked="0"/>
    </xf>
    <xf numFmtId="10" fontId="4" fillId="0" borderId="12" xfId="0" applyNumberFormat="1" applyFont="1" applyBorder="1" applyAlignment="1" applyProtection="1">
      <alignment/>
      <protection locked="0"/>
    </xf>
    <xf numFmtId="10" fontId="4" fillId="0" borderId="48" xfId="0" applyNumberFormat="1" applyFont="1" applyBorder="1" applyAlignment="1" applyProtection="1">
      <alignment/>
      <protection locked="0"/>
    </xf>
    <xf numFmtId="0" fontId="67" fillId="0" borderId="0" xfId="140" applyNumberFormat="1" applyFont="1" applyProtection="1">
      <alignment horizontal="center"/>
      <protection locked="0"/>
    </xf>
    <xf numFmtId="0" fontId="67" fillId="0" borderId="2" xfId="136" applyNumberFormat="1" applyFont="1" applyProtection="1">
      <alignment horizontal="center"/>
      <protection locked="0"/>
    </xf>
    <xf numFmtId="49" fontId="3" fillId="0" borderId="20" xfId="164" applyNumberFormat="1" applyFont="1" applyBorder="1" applyAlignment="1" applyProtection="1">
      <alignment horizontal="center" vertical="center"/>
      <protection/>
    </xf>
    <xf numFmtId="0" fontId="63" fillId="0" borderId="3" xfId="98" applyNumberFormat="1" applyFont="1" applyProtection="1">
      <alignment horizontal="left" wrapText="1"/>
      <protection locked="0"/>
    </xf>
    <xf numFmtId="0" fontId="63" fillId="0" borderId="8" xfId="145" applyNumberFormat="1" applyFont="1" applyBorder="1" applyProtection="1">
      <alignment horizontal="center" shrinkToFit="1"/>
      <protection locked="0"/>
    </xf>
    <xf numFmtId="49" fontId="63" fillId="0" borderId="11" xfId="111" applyNumberFormat="1" applyFont="1" applyBorder="1" applyProtection="1">
      <alignment horizontal="center"/>
      <protection locked="0"/>
    </xf>
    <xf numFmtId="10" fontId="65" fillId="0" borderId="35" xfId="165" applyNumberFormat="1" applyFont="1" applyBorder="1" applyProtection="1">
      <alignment/>
      <protection locked="0"/>
    </xf>
    <xf numFmtId="0" fontId="63" fillId="0" borderId="5" xfId="99" applyNumberFormat="1" applyFont="1" applyProtection="1">
      <alignment horizontal="left" wrapText="1"/>
      <protection locked="0"/>
    </xf>
    <xf numFmtId="0" fontId="63" fillId="0" borderId="9" xfId="146" applyNumberFormat="1" applyFont="1" applyBorder="1" applyProtection="1">
      <alignment horizontal="center" shrinkToFit="1"/>
      <protection locked="0"/>
    </xf>
    <xf numFmtId="49" fontId="63" fillId="0" borderId="1" xfId="112" applyNumberFormat="1" applyFont="1" applyBorder="1" applyProtection="1">
      <alignment horizontal="center"/>
      <protection locked="0"/>
    </xf>
    <xf numFmtId="165" fontId="65" fillId="0" borderId="1" xfId="155" applyNumberFormat="1" applyFont="1" applyBorder="1" applyProtection="1">
      <alignment horizontal="right" shrinkToFit="1"/>
      <protection locked="0"/>
    </xf>
    <xf numFmtId="165" fontId="65" fillId="0" borderId="1" xfId="160" applyNumberFormat="1" applyFont="1" applyBorder="1" applyProtection="1">
      <alignment horizontal="right" shrinkToFit="1"/>
      <protection locked="0"/>
    </xf>
    <xf numFmtId="49" fontId="65" fillId="0" borderId="12" xfId="165" applyNumberFormat="1" applyFont="1" applyBorder="1" applyProtection="1">
      <alignment/>
      <protection locked="0"/>
    </xf>
    <xf numFmtId="49" fontId="63" fillId="0" borderId="9" xfId="147" applyNumberFormat="1" applyFont="1" applyBorder="1" applyProtection="1">
      <alignment horizontal="center" wrapText="1"/>
      <protection locked="0"/>
    </xf>
    <xf numFmtId="49" fontId="65" fillId="0" borderId="1" xfId="152" applyNumberFormat="1" applyFont="1" applyBorder="1" applyProtection="1">
      <alignment horizontal="center" wrapText="1"/>
      <protection locked="0"/>
    </xf>
    <xf numFmtId="4" fontId="65" fillId="0" borderId="1" xfId="156" applyNumberFormat="1" applyFont="1" applyBorder="1" applyProtection="1">
      <alignment horizontal="right" wrapText="1"/>
      <protection locked="0"/>
    </xf>
    <xf numFmtId="4" fontId="65" fillId="0" borderId="1" xfId="161" applyNumberFormat="1" applyFont="1" applyBorder="1" applyProtection="1">
      <alignment horizontal="right" wrapText="1"/>
      <protection locked="0"/>
    </xf>
    <xf numFmtId="10" fontId="65" fillId="0" borderId="12" xfId="166" applyNumberFormat="1" applyFont="1" applyBorder="1" applyProtection="1">
      <alignment wrapText="1"/>
      <protection locked="0"/>
    </xf>
    <xf numFmtId="49" fontId="63" fillId="0" borderId="47" xfId="147" applyNumberFormat="1" applyFont="1" applyBorder="1" applyProtection="1">
      <alignment horizontal="center" wrapText="1"/>
      <protection locked="0"/>
    </xf>
    <xf numFmtId="49" fontId="65" fillId="0" borderId="17" xfId="152" applyNumberFormat="1" applyFont="1" applyBorder="1" applyProtection="1">
      <alignment horizontal="center" wrapText="1"/>
      <protection locked="0"/>
    </xf>
    <xf numFmtId="4" fontId="65" fillId="0" borderId="17" xfId="156" applyNumberFormat="1" applyFont="1" applyBorder="1" applyProtection="1">
      <alignment horizontal="right" wrapText="1"/>
      <protection locked="0"/>
    </xf>
    <xf numFmtId="4" fontId="65" fillId="0" borderId="17" xfId="161" applyNumberFormat="1" applyFont="1" applyBorder="1" applyProtection="1">
      <alignment horizontal="right" wrapText="1"/>
      <protection locked="0"/>
    </xf>
    <xf numFmtId="10" fontId="65" fillId="0" borderId="48" xfId="166" applyNumberFormat="1" applyFont="1" applyBorder="1" applyProtection="1">
      <alignment wrapText="1"/>
      <protection locked="0"/>
    </xf>
    <xf numFmtId="49" fontId="63" fillId="0" borderId="49" xfId="149" applyNumberFormat="1" applyFont="1" applyBorder="1" applyProtection="1">
      <alignment horizontal="center" shrinkToFit="1"/>
      <protection locked="0"/>
    </xf>
    <xf numFmtId="49" fontId="63" fillId="0" borderId="50" xfId="153" applyNumberFormat="1" applyFont="1" applyBorder="1" applyProtection="1">
      <alignment horizontal="center"/>
      <protection locked="0"/>
    </xf>
    <xf numFmtId="4" fontId="65" fillId="0" borderId="50" xfId="157" applyNumberFormat="1" applyFont="1" applyBorder="1" applyProtection="1">
      <alignment horizontal="right" shrinkToFit="1"/>
      <protection locked="0"/>
    </xf>
    <xf numFmtId="49" fontId="65" fillId="0" borderId="51" xfId="162" applyNumberFormat="1" applyFont="1" applyBorder="1" applyProtection="1">
      <alignment horizontal="center"/>
      <protection locked="0"/>
    </xf>
    <xf numFmtId="0" fontId="65" fillId="0" borderId="52" xfId="167" applyNumberFormat="1" applyFont="1" applyBorder="1" applyProtection="1">
      <alignment/>
      <protection locked="0"/>
    </xf>
    <xf numFmtId="0" fontId="68" fillId="0" borderId="13" xfId="144" applyNumberFormat="1" applyFont="1" applyProtection="1">
      <alignment/>
      <protection locked="0"/>
    </xf>
    <xf numFmtId="0" fontId="68" fillId="0" borderId="15" xfId="150" applyNumberFormat="1" applyFont="1" applyProtection="1">
      <alignment/>
      <protection locked="0"/>
    </xf>
    <xf numFmtId="0" fontId="68" fillId="0" borderId="0" xfId="102" applyNumberFormat="1" applyFont="1" applyProtection="1">
      <alignment/>
      <protection locked="0"/>
    </xf>
    <xf numFmtId="0" fontId="65" fillId="0" borderId="0" xfId="90" applyNumberFormat="1" applyFont="1" applyProtection="1">
      <alignment/>
      <protection locked="0"/>
    </xf>
    <xf numFmtId="0" fontId="63" fillId="0" borderId="2" xfId="126" applyNumberFormat="1" applyFont="1" applyProtection="1">
      <alignment horizontal="center"/>
      <protection locked="0"/>
    </xf>
    <xf numFmtId="0" fontId="47" fillId="0" borderId="0" xfId="133" applyNumberFormat="1" applyFont="1" applyProtection="1">
      <alignment horizontal="right"/>
      <protection locked="0"/>
    </xf>
    <xf numFmtId="49" fontId="47" fillId="0" borderId="0" xfId="139" applyNumberFormat="1" applyFont="1" applyProtection="1">
      <alignment/>
      <protection locked="0"/>
    </xf>
    <xf numFmtId="0" fontId="67" fillId="0" borderId="0" xfId="92" applyNumberFormat="1" applyFont="1" applyProtection="1">
      <alignment/>
      <protection locked="0"/>
    </xf>
    <xf numFmtId="0" fontId="69" fillId="0" borderId="0" xfId="110" applyNumberFormat="1" applyFont="1" applyProtection="1">
      <alignment/>
      <protection locked="0"/>
    </xf>
    <xf numFmtId="0" fontId="69" fillId="0" borderId="22" xfId="121" applyNumberFormat="1" applyFont="1" applyProtection="1">
      <alignment/>
      <protection locked="0"/>
    </xf>
    <xf numFmtId="0" fontId="63" fillId="0" borderId="17" xfId="127" applyNumberFormat="1" applyFont="1" applyProtection="1">
      <alignment horizontal="center"/>
      <protection locked="0"/>
    </xf>
    <xf numFmtId="0" fontId="47" fillId="0" borderId="27" xfId="134" applyNumberFormat="1" applyFont="1" applyProtection="1">
      <alignment horizontal="right"/>
      <protection locked="0"/>
    </xf>
    <xf numFmtId="0" fontId="63" fillId="0" borderId="0" xfId="93" applyNumberFormat="1" applyFont="1" applyProtection="1">
      <alignment/>
      <protection locked="0"/>
    </xf>
    <xf numFmtId="0" fontId="63" fillId="0" borderId="23" xfId="122" applyNumberFormat="1" applyFont="1" applyProtection="1">
      <alignment horizontal="right"/>
      <protection locked="0"/>
    </xf>
    <xf numFmtId="49" fontId="63" fillId="0" borderId="24" xfId="128" applyNumberFormat="1" applyFont="1" applyProtection="1">
      <alignment horizontal="center"/>
      <protection locked="0"/>
    </xf>
    <xf numFmtId="0" fontId="47" fillId="0" borderId="28" xfId="135" applyNumberFormat="1" applyFont="1" applyProtection="1">
      <alignment horizontal="right"/>
      <protection locked="0"/>
    </xf>
    <xf numFmtId="164" fontId="63" fillId="0" borderId="25" xfId="129" applyNumberFormat="1" applyFont="1" applyProtection="1">
      <alignment horizontal="center"/>
      <protection locked="0"/>
    </xf>
    <xf numFmtId="0" fontId="63" fillId="0" borderId="0" xfId="94" applyNumberFormat="1" applyFont="1" applyProtection="1">
      <alignment horizontal="left"/>
      <protection locked="0"/>
    </xf>
    <xf numFmtId="49" fontId="63" fillId="0" borderId="23" xfId="123" applyNumberFormat="1" applyFont="1" applyProtection="1">
      <alignment horizontal="right" vertical="center"/>
      <protection locked="0"/>
    </xf>
    <xf numFmtId="49" fontId="63" fillId="0" borderId="25" xfId="130" applyNumberFormat="1" applyFont="1" applyProtection="1">
      <alignment horizontal="center" vertical="center"/>
      <protection locked="0"/>
    </xf>
    <xf numFmtId="49" fontId="63" fillId="0" borderId="25" xfId="131" applyNumberFormat="1" applyFont="1" applyProtection="1">
      <alignment horizontal="center"/>
      <protection locked="0"/>
    </xf>
    <xf numFmtId="49" fontId="63" fillId="0" borderId="23" xfId="124" applyNumberFormat="1" applyFont="1" applyProtection="1">
      <alignment horizontal="right"/>
      <protection locked="0"/>
    </xf>
    <xf numFmtId="0" fontId="63" fillId="0" borderId="13" xfId="105" applyNumberFormat="1" applyFont="1" applyProtection="1">
      <alignment horizontal="left"/>
      <protection locked="0"/>
    </xf>
    <xf numFmtId="49" fontId="63" fillId="0" borderId="13" xfId="115" applyNumberFormat="1" applyFont="1" applyProtection="1">
      <alignment/>
      <protection locked="0"/>
    </xf>
    <xf numFmtId="49" fontId="63" fillId="0" borderId="23" xfId="125" applyNumberFormat="1" applyFont="1" applyProtection="1">
      <alignment/>
      <protection locked="0"/>
    </xf>
    <xf numFmtId="49" fontId="63" fillId="0" borderId="26" xfId="132" applyNumberFormat="1" applyFont="1" applyProtection="1">
      <alignment horizontal="center"/>
      <protection locked="0"/>
    </xf>
    <xf numFmtId="0" fontId="65" fillId="0" borderId="29" xfId="137" applyNumberFormat="1" applyFont="1" applyProtection="1">
      <alignment/>
      <protection locked="0"/>
    </xf>
    <xf numFmtId="0" fontId="65" fillId="0" borderId="27" xfId="138" applyNumberFormat="1" applyFont="1" applyProtection="1">
      <alignment/>
      <protection locked="0"/>
    </xf>
    <xf numFmtId="49" fontId="63" fillId="0" borderId="20" xfId="117" applyNumberFormat="1" applyFont="1" applyBorder="1" applyProtection="1">
      <alignment horizontal="center" vertical="center"/>
      <protection locked="0"/>
    </xf>
    <xf numFmtId="0" fontId="3" fillId="0" borderId="20" xfId="138" applyNumberFormat="1" applyFont="1" applyBorder="1" applyAlignment="1" applyProtection="1">
      <alignment horizontal="center" vertical="center"/>
      <protection/>
    </xf>
    <xf numFmtId="49" fontId="63" fillId="0" borderId="8" xfId="107" applyNumberFormat="1" applyFont="1" applyBorder="1" applyProtection="1">
      <alignment horizontal="center" wrapText="1"/>
      <protection locked="0"/>
    </xf>
    <xf numFmtId="0" fontId="65" fillId="0" borderId="11" xfId="138" applyNumberFormat="1" applyFont="1" applyBorder="1" applyProtection="1">
      <alignment/>
      <protection locked="0"/>
    </xf>
    <xf numFmtId="10" fontId="65" fillId="0" borderId="35" xfId="90" applyNumberFormat="1" applyFont="1" applyBorder="1" applyProtection="1">
      <alignment/>
      <protection locked="0"/>
    </xf>
    <xf numFmtId="49" fontId="63" fillId="0" borderId="9" xfId="108" applyNumberFormat="1" applyFont="1" applyBorder="1" applyProtection="1">
      <alignment horizontal="center" shrinkToFit="1"/>
      <protection locked="0"/>
    </xf>
    <xf numFmtId="4" fontId="65" fillId="0" borderId="1" xfId="119" applyNumberFormat="1" applyFont="1" applyBorder="1" applyProtection="1">
      <alignment horizontal="right" shrinkToFit="1"/>
      <protection locked="0"/>
    </xf>
    <xf numFmtId="0" fontId="65" fillId="0" borderId="1" xfId="138" applyNumberFormat="1" applyFont="1" applyBorder="1" applyProtection="1">
      <alignment/>
      <protection locked="0"/>
    </xf>
    <xf numFmtId="10" fontId="65" fillId="0" borderId="12" xfId="90" applyNumberFormat="1" applyFont="1" applyBorder="1" applyProtection="1">
      <alignment/>
      <protection locked="0"/>
    </xf>
    <xf numFmtId="0" fontId="63" fillId="0" borderId="16" xfId="100" applyNumberFormat="1" applyFont="1" applyProtection="1">
      <alignment horizontal="left" wrapText="1" indent="2"/>
      <protection locked="0"/>
    </xf>
    <xf numFmtId="49" fontId="63" fillId="0" borderId="9" xfId="109" applyNumberFormat="1" applyFont="1" applyBorder="1" applyProtection="1">
      <alignment horizontal="center" shrinkToFit="1"/>
      <protection locked="0"/>
    </xf>
    <xf numFmtId="49" fontId="65" fillId="0" borderId="1" xfId="113" applyNumberFormat="1" applyFont="1" applyBorder="1" applyProtection="1">
      <alignment horizontal="center"/>
      <protection locked="0"/>
    </xf>
    <xf numFmtId="4" fontId="65" fillId="0" borderId="1" xfId="120" applyNumberFormat="1" applyFont="1" applyBorder="1" applyProtection="1">
      <alignment horizontal="right" shrinkToFit="1"/>
      <protection locked="0"/>
    </xf>
    <xf numFmtId="49" fontId="63" fillId="0" borderId="47" xfId="109" applyNumberFormat="1" applyFont="1" applyBorder="1" applyProtection="1">
      <alignment horizontal="center" shrinkToFit="1"/>
      <protection locked="0"/>
    </xf>
    <xf numFmtId="49" fontId="65" fillId="0" borderId="17" xfId="113" applyNumberFormat="1" applyFont="1" applyBorder="1" applyProtection="1">
      <alignment horizontal="center"/>
      <protection locked="0"/>
    </xf>
    <xf numFmtId="4" fontId="65" fillId="0" borderId="17" xfId="120" applyNumberFormat="1" applyFont="1" applyBorder="1" applyProtection="1">
      <alignment horizontal="right" shrinkToFit="1"/>
      <protection locked="0"/>
    </xf>
    <xf numFmtId="0" fontId="65" fillId="0" borderId="17" xfId="138" applyNumberFormat="1" applyFont="1" applyBorder="1" applyProtection="1">
      <alignment/>
      <protection locked="0"/>
    </xf>
    <xf numFmtId="10" fontId="65" fillId="0" borderId="48" xfId="90" applyNumberFormat="1" applyFont="1" applyBorder="1" applyProtection="1">
      <alignment/>
      <protection locked="0"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49" fontId="6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3" fillId="0" borderId="2" xfId="0" applyNumberFormat="1" applyFont="1" applyFill="1" applyBorder="1" applyAlignment="1" applyProtection="1">
      <alignment horizontal="left" wrapText="1"/>
      <protection/>
    </xf>
    <xf numFmtId="0" fontId="63" fillId="0" borderId="10" xfId="0" applyNumberFormat="1" applyFont="1" applyFill="1" applyBorder="1" applyAlignment="1" applyProtection="1">
      <alignment horizontal="left" wrapText="1"/>
      <protection/>
    </xf>
    <xf numFmtId="0" fontId="67" fillId="0" borderId="2" xfId="0" applyNumberFormat="1" applyFont="1" applyFill="1" applyBorder="1" applyAlignment="1" applyProtection="1">
      <alignment horizontal="center"/>
      <protection/>
    </xf>
    <xf numFmtId="0" fontId="38" fillId="0" borderId="1" xfId="0" applyNumberFormat="1" applyFont="1" applyFill="1" applyBorder="1" applyAlignment="1" applyProtection="1">
      <alignment horizontal="left" wrapText="1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46.421875" style="19" customWidth="1"/>
    <col min="2" max="2" width="13.28125" style="19" customWidth="1"/>
    <col min="3" max="3" width="25.28125" style="19" customWidth="1"/>
    <col min="4" max="6" width="19.8515625" style="19" customWidth="1"/>
    <col min="7" max="7" width="9.140625" style="19" hidden="1" customWidth="1"/>
    <col min="8" max="8" width="9.7109375" style="19" customWidth="1"/>
    <col min="9" max="16384" width="9.140625" style="1" customWidth="1"/>
  </cols>
  <sheetData>
    <row r="1" spans="1:8" ht="35.25" customHeight="1">
      <c r="A1" s="89"/>
      <c r="B1" s="89"/>
      <c r="C1" s="89"/>
      <c r="D1" s="135" t="s">
        <v>675</v>
      </c>
      <c r="E1" s="136"/>
      <c r="F1" s="136"/>
      <c r="G1" s="137"/>
      <c r="H1" s="89"/>
    </row>
    <row r="2" spans="1:8" ht="13.5" customHeight="1">
      <c r="A2" s="138" t="s">
        <v>0</v>
      </c>
      <c r="B2" s="138"/>
      <c r="C2" s="138"/>
      <c r="D2" s="138"/>
      <c r="E2" s="138"/>
      <c r="F2" s="90"/>
      <c r="G2" s="91"/>
      <c r="H2" s="92"/>
    </row>
    <row r="3" spans="1:8" ht="13.5" customHeight="1">
      <c r="A3" s="93"/>
      <c r="B3" s="93"/>
      <c r="C3" s="94"/>
      <c r="D3" s="94"/>
      <c r="E3" s="95"/>
      <c r="F3" s="96" t="s">
        <v>1</v>
      </c>
      <c r="G3" s="97"/>
      <c r="H3" s="92"/>
    </row>
    <row r="4" spans="1:8" ht="13.5" customHeight="1">
      <c r="A4" s="89"/>
      <c r="B4" s="98" t="s">
        <v>2</v>
      </c>
      <c r="C4" s="89"/>
      <c r="D4" s="89"/>
      <c r="E4" s="99" t="s">
        <v>3</v>
      </c>
      <c r="F4" s="100" t="s">
        <v>4</v>
      </c>
      <c r="G4" s="101"/>
      <c r="H4" s="92"/>
    </row>
    <row r="5" spans="1:8" ht="13.5" customHeight="1">
      <c r="A5" s="98"/>
      <c r="B5" s="88"/>
      <c r="C5" s="98"/>
      <c r="D5" s="98"/>
      <c r="E5" s="99" t="s">
        <v>5</v>
      </c>
      <c r="F5" s="102" t="s">
        <v>6</v>
      </c>
      <c r="G5" s="101"/>
      <c r="H5" s="92"/>
    </row>
    <row r="6" spans="1:8" ht="13.5" customHeight="1">
      <c r="A6" s="103" t="s">
        <v>7</v>
      </c>
      <c r="B6" s="103"/>
      <c r="C6" s="103"/>
      <c r="D6" s="16"/>
      <c r="E6" s="104" t="s">
        <v>8</v>
      </c>
      <c r="F6" s="105"/>
      <c r="G6" s="101"/>
      <c r="H6" s="92"/>
    </row>
    <row r="7" spans="1:8" ht="20.25" customHeight="1">
      <c r="A7" s="103" t="s">
        <v>9</v>
      </c>
      <c r="B7" s="139" t="s">
        <v>10</v>
      </c>
      <c r="C7" s="139"/>
      <c r="D7" s="139"/>
      <c r="E7" s="104" t="s">
        <v>11</v>
      </c>
      <c r="F7" s="106"/>
      <c r="G7" s="101"/>
      <c r="H7" s="92"/>
    </row>
    <row r="8" spans="1:8" ht="20.25" customHeight="1">
      <c r="A8" s="103" t="s">
        <v>12</v>
      </c>
      <c r="B8" s="140" t="s">
        <v>13</v>
      </c>
      <c r="C8" s="140"/>
      <c r="D8" s="140"/>
      <c r="E8" s="107" t="s">
        <v>14</v>
      </c>
      <c r="F8" s="106"/>
      <c r="G8" s="101"/>
      <c r="H8" s="92"/>
    </row>
    <row r="9" spans="1:8" ht="13.5" customHeight="1">
      <c r="A9" s="98" t="s">
        <v>15</v>
      </c>
      <c r="B9" s="108"/>
      <c r="C9" s="108"/>
      <c r="D9" s="109"/>
      <c r="E9" s="110"/>
      <c r="F9" s="106"/>
      <c r="G9" s="101"/>
      <c r="H9" s="92"/>
    </row>
    <row r="10" spans="1:8" ht="13.5" customHeight="1">
      <c r="A10" s="103" t="s">
        <v>16</v>
      </c>
      <c r="B10" s="103"/>
      <c r="C10" s="103"/>
      <c r="D10" s="16"/>
      <c r="E10" s="107" t="s">
        <v>17</v>
      </c>
      <c r="F10" s="111" t="s">
        <v>18</v>
      </c>
      <c r="G10" s="101"/>
      <c r="H10" s="92"/>
    </row>
    <row r="11" spans="1:8" ht="13.5" customHeight="1">
      <c r="A11" s="141" t="s">
        <v>19</v>
      </c>
      <c r="B11" s="141"/>
      <c r="C11" s="141"/>
      <c r="D11" s="141"/>
      <c r="E11" s="141"/>
      <c r="F11" s="141"/>
      <c r="G11" s="59"/>
      <c r="H11" s="58"/>
    </row>
    <row r="12" spans="1:8" ht="12.75" customHeight="1">
      <c r="A12" s="132" t="s">
        <v>20</v>
      </c>
      <c r="B12" s="132" t="s">
        <v>21</v>
      </c>
      <c r="C12" s="132" t="s">
        <v>22</v>
      </c>
      <c r="D12" s="133" t="s">
        <v>23</v>
      </c>
      <c r="E12" s="133" t="s">
        <v>24</v>
      </c>
      <c r="F12" s="132" t="s">
        <v>25</v>
      </c>
      <c r="G12" s="112"/>
      <c r="H12" s="134" t="s">
        <v>672</v>
      </c>
    </row>
    <row r="13" spans="1:8" ht="12" customHeight="1">
      <c r="A13" s="132"/>
      <c r="B13" s="132"/>
      <c r="C13" s="132"/>
      <c r="D13" s="133"/>
      <c r="E13" s="133"/>
      <c r="F13" s="132"/>
      <c r="G13" s="113"/>
      <c r="H13" s="134"/>
    </row>
    <row r="14" spans="1:8" ht="14.25" customHeight="1">
      <c r="A14" s="132"/>
      <c r="B14" s="132"/>
      <c r="C14" s="132"/>
      <c r="D14" s="133"/>
      <c r="E14" s="133"/>
      <c r="F14" s="132"/>
      <c r="G14" s="113"/>
      <c r="H14" s="134"/>
    </row>
    <row r="15" spans="1:8" ht="14.25" customHeight="1" thickBot="1">
      <c r="A15" s="26">
        <v>1</v>
      </c>
      <c r="B15" s="27">
        <v>2</v>
      </c>
      <c r="C15" s="27">
        <v>3</v>
      </c>
      <c r="D15" s="114" t="s">
        <v>26</v>
      </c>
      <c r="E15" s="114" t="s">
        <v>27</v>
      </c>
      <c r="F15" s="114" t="s">
        <v>28</v>
      </c>
      <c r="G15" s="113"/>
      <c r="H15" s="115">
        <v>7</v>
      </c>
    </row>
    <row r="16" spans="1:8" ht="17.25" customHeight="1">
      <c r="A16" s="61" t="s">
        <v>29</v>
      </c>
      <c r="B16" s="116" t="s">
        <v>30</v>
      </c>
      <c r="C16" s="63" t="s">
        <v>31</v>
      </c>
      <c r="D16" s="34">
        <v>844828976.81</v>
      </c>
      <c r="E16" s="34">
        <v>367182021.4</v>
      </c>
      <c r="F16" s="34">
        <v>477708523.88</v>
      </c>
      <c r="G16" s="117"/>
      <c r="H16" s="118">
        <f>E16/D16</f>
        <v>0.4346229017693582</v>
      </c>
    </row>
    <row r="17" spans="1:8" ht="15" customHeight="1">
      <c r="A17" s="65" t="s">
        <v>32</v>
      </c>
      <c r="B17" s="119"/>
      <c r="C17" s="67"/>
      <c r="D17" s="120"/>
      <c r="E17" s="120"/>
      <c r="F17" s="120"/>
      <c r="G17" s="121"/>
      <c r="H17" s="122"/>
    </row>
    <row r="18" spans="1:8" ht="15" customHeight="1">
      <c r="A18" s="123" t="s">
        <v>33</v>
      </c>
      <c r="B18" s="124" t="s">
        <v>30</v>
      </c>
      <c r="C18" s="125" t="s">
        <v>34</v>
      </c>
      <c r="D18" s="126">
        <v>322355594.51</v>
      </c>
      <c r="E18" s="126">
        <v>110876004.32</v>
      </c>
      <c r="F18" s="126">
        <v>211541158.66</v>
      </c>
      <c r="G18" s="121"/>
      <c r="H18" s="122">
        <f aca="true" t="shared" si="0" ref="H18:H80">E18/D18</f>
        <v>0.3439555764141095</v>
      </c>
    </row>
    <row r="19" spans="1:8" ht="15" customHeight="1">
      <c r="A19" s="123" t="s">
        <v>35</v>
      </c>
      <c r="B19" s="124" t="s">
        <v>30</v>
      </c>
      <c r="C19" s="125" t="s">
        <v>36</v>
      </c>
      <c r="D19" s="126">
        <v>103000000</v>
      </c>
      <c r="E19" s="126">
        <v>49331512.5</v>
      </c>
      <c r="F19" s="126">
        <v>53668487.5</v>
      </c>
      <c r="G19" s="121"/>
      <c r="H19" s="122">
        <f t="shared" si="0"/>
        <v>0.4789467233009709</v>
      </c>
    </row>
    <row r="20" spans="1:8" ht="15" customHeight="1">
      <c r="A20" s="123" t="s">
        <v>37</v>
      </c>
      <c r="B20" s="124" t="s">
        <v>30</v>
      </c>
      <c r="C20" s="125" t="s">
        <v>38</v>
      </c>
      <c r="D20" s="126">
        <v>103000000</v>
      </c>
      <c r="E20" s="126">
        <v>49331512.5</v>
      </c>
      <c r="F20" s="126">
        <v>53668487.5</v>
      </c>
      <c r="G20" s="121"/>
      <c r="H20" s="122">
        <f t="shared" si="0"/>
        <v>0.4789467233009709</v>
      </c>
    </row>
    <row r="21" spans="1:8" ht="67.5" customHeight="1">
      <c r="A21" s="123" t="s">
        <v>39</v>
      </c>
      <c r="B21" s="124" t="s">
        <v>30</v>
      </c>
      <c r="C21" s="125" t="s">
        <v>40</v>
      </c>
      <c r="D21" s="126">
        <v>101132500</v>
      </c>
      <c r="E21" s="126">
        <v>47754370.31</v>
      </c>
      <c r="F21" s="126">
        <v>53378129.69</v>
      </c>
      <c r="G21" s="121"/>
      <c r="H21" s="122">
        <f t="shared" si="0"/>
        <v>0.47219608246607175</v>
      </c>
    </row>
    <row r="22" spans="1:8" ht="108" customHeight="1">
      <c r="A22" s="123" t="s">
        <v>41</v>
      </c>
      <c r="B22" s="124" t="s">
        <v>30</v>
      </c>
      <c r="C22" s="125" t="s">
        <v>42</v>
      </c>
      <c r="D22" s="126">
        <v>505000</v>
      </c>
      <c r="E22" s="126">
        <v>159915.85</v>
      </c>
      <c r="F22" s="126">
        <v>345084.15</v>
      </c>
      <c r="G22" s="121"/>
      <c r="H22" s="122">
        <f t="shared" si="0"/>
        <v>0.3166650495049505</v>
      </c>
    </row>
    <row r="23" spans="1:8" ht="40.5" customHeight="1">
      <c r="A23" s="123" t="s">
        <v>43</v>
      </c>
      <c r="B23" s="124" t="s">
        <v>30</v>
      </c>
      <c r="C23" s="125" t="s">
        <v>44</v>
      </c>
      <c r="D23" s="126">
        <v>687500</v>
      </c>
      <c r="E23" s="126">
        <v>468464.12</v>
      </c>
      <c r="F23" s="126">
        <v>219035.88</v>
      </c>
      <c r="G23" s="121"/>
      <c r="H23" s="122">
        <f t="shared" si="0"/>
        <v>0.6814023563636363</v>
      </c>
    </row>
    <row r="24" spans="1:8" ht="81" customHeight="1">
      <c r="A24" s="123" t="s">
        <v>45</v>
      </c>
      <c r="B24" s="124" t="s">
        <v>30</v>
      </c>
      <c r="C24" s="125" t="s">
        <v>46</v>
      </c>
      <c r="D24" s="126">
        <v>675000</v>
      </c>
      <c r="E24" s="126">
        <v>948762.22</v>
      </c>
      <c r="F24" s="126">
        <v>-273762.22</v>
      </c>
      <c r="G24" s="121"/>
      <c r="H24" s="122">
        <f t="shared" si="0"/>
        <v>1.4055736592592591</v>
      </c>
    </row>
    <row r="25" spans="1:8" ht="27" customHeight="1">
      <c r="A25" s="123" t="s">
        <v>47</v>
      </c>
      <c r="B25" s="124" t="s">
        <v>30</v>
      </c>
      <c r="C25" s="125" t="s">
        <v>48</v>
      </c>
      <c r="D25" s="126">
        <v>6650986.37</v>
      </c>
      <c r="E25" s="126">
        <v>3862492.36</v>
      </c>
      <c r="F25" s="126">
        <v>2788494.01</v>
      </c>
      <c r="G25" s="121"/>
      <c r="H25" s="122">
        <f t="shared" si="0"/>
        <v>0.5807397798050216</v>
      </c>
    </row>
    <row r="26" spans="1:8" ht="27" customHeight="1">
      <c r="A26" s="123" t="s">
        <v>49</v>
      </c>
      <c r="B26" s="124" t="s">
        <v>30</v>
      </c>
      <c r="C26" s="125" t="s">
        <v>50</v>
      </c>
      <c r="D26" s="126">
        <v>6650986.37</v>
      </c>
      <c r="E26" s="126">
        <v>3862492.36</v>
      </c>
      <c r="F26" s="126">
        <v>2788494.01</v>
      </c>
      <c r="G26" s="121"/>
      <c r="H26" s="122">
        <f t="shared" si="0"/>
        <v>0.5807397798050216</v>
      </c>
    </row>
    <row r="27" spans="1:8" ht="67.5" customHeight="1">
      <c r="A27" s="123" t="s">
        <v>51</v>
      </c>
      <c r="B27" s="124" t="s">
        <v>30</v>
      </c>
      <c r="C27" s="125" t="s">
        <v>52</v>
      </c>
      <c r="D27" s="126">
        <v>2359943.67</v>
      </c>
      <c r="E27" s="126">
        <v>1313693.71</v>
      </c>
      <c r="F27" s="126">
        <v>1046249.96</v>
      </c>
      <c r="G27" s="121"/>
      <c r="H27" s="122">
        <f t="shared" si="0"/>
        <v>0.5566631639135692</v>
      </c>
    </row>
    <row r="28" spans="1:8" ht="81" customHeight="1">
      <c r="A28" s="123" t="s">
        <v>53</v>
      </c>
      <c r="B28" s="124" t="s">
        <v>30</v>
      </c>
      <c r="C28" s="125" t="s">
        <v>54</v>
      </c>
      <c r="D28" s="126">
        <v>35850.38</v>
      </c>
      <c r="E28" s="126">
        <v>21658.18</v>
      </c>
      <c r="F28" s="126">
        <v>14192.2</v>
      </c>
      <c r="G28" s="121"/>
      <c r="H28" s="122">
        <f t="shared" si="0"/>
        <v>0.6041269297563931</v>
      </c>
    </row>
    <row r="29" spans="1:8" ht="67.5" customHeight="1">
      <c r="A29" s="123" t="s">
        <v>55</v>
      </c>
      <c r="B29" s="124" t="s">
        <v>30</v>
      </c>
      <c r="C29" s="125" t="s">
        <v>56</v>
      </c>
      <c r="D29" s="126">
        <v>5150833.59</v>
      </c>
      <c r="E29" s="126">
        <v>2733931.57</v>
      </c>
      <c r="F29" s="126">
        <v>2416902.02</v>
      </c>
      <c r="G29" s="121"/>
      <c r="H29" s="122">
        <f t="shared" si="0"/>
        <v>0.5307745867208262</v>
      </c>
    </row>
    <row r="30" spans="1:8" ht="67.5" customHeight="1">
      <c r="A30" s="123" t="s">
        <v>57</v>
      </c>
      <c r="B30" s="124" t="s">
        <v>30</v>
      </c>
      <c r="C30" s="125" t="s">
        <v>58</v>
      </c>
      <c r="D30" s="126">
        <v>-895641.27</v>
      </c>
      <c r="E30" s="126">
        <v>-206791.1</v>
      </c>
      <c r="F30" s="126">
        <v>-688850.17</v>
      </c>
      <c r="G30" s="121"/>
      <c r="H30" s="122">
        <f t="shared" si="0"/>
        <v>0.2308860778601683</v>
      </c>
    </row>
    <row r="31" spans="1:8" ht="15" customHeight="1">
      <c r="A31" s="123" t="s">
        <v>59</v>
      </c>
      <c r="B31" s="124" t="s">
        <v>30</v>
      </c>
      <c r="C31" s="125" t="s">
        <v>60</v>
      </c>
      <c r="D31" s="126">
        <v>30151000</v>
      </c>
      <c r="E31" s="126">
        <v>12394352.87</v>
      </c>
      <c r="F31" s="126">
        <v>17756647.13</v>
      </c>
      <c r="G31" s="121"/>
      <c r="H31" s="122">
        <f t="shared" si="0"/>
        <v>0.4110760130675599</v>
      </c>
    </row>
    <row r="32" spans="1:8" ht="27" customHeight="1">
      <c r="A32" s="123" t="s">
        <v>61</v>
      </c>
      <c r="B32" s="124"/>
      <c r="C32" s="125" t="s">
        <v>62</v>
      </c>
      <c r="D32" s="126">
        <v>30000000</v>
      </c>
      <c r="E32" s="126">
        <v>12172991.58</v>
      </c>
      <c r="F32" s="126">
        <v>17827008.42</v>
      </c>
      <c r="G32" s="121"/>
      <c r="H32" s="122">
        <f t="shared" si="0"/>
        <v>0.405766386</v>
      </c>
    </row>
    <row r="33" spans="1:8" ht="27" customHeight="1">
      <c r="A33" s="123" t="s">
        <v>61</v>
      </c>
      <c r="B33" s="124" t="s">
        <v>30</v>
      </c>
      <c r="C33" s="125" t="s">
        <v>63</v>
      </c>
      <c r="D33" s="126">
        <v>29999000</v>
      </c>
      <c r="E33" s="126">
        <v>12171598.69</v>
      </c>
      <c r="F33" s="126">
        <v>17827401.31</v>
      </c>
      <c r="G33" s="121"/>
      <c r="H33" s="122">
        <f t="shared" si="0"/>
        <v>0.4057334807826927</v>
      </c>
    </row>
    <row r="34" spans="1:8" ht="40.5" customHeight="1">
      <c r="A34" s="123" t="s">
        <v>64</v>
      </c>
      <c r="B34" s="124" t="s">
        <v>30</v>
      </c>
      <c r="C34" s="125" t="s">
        <v>65</v>
      </c>
      <c r="D34" s="126">
        <v>1000</v>
      </c>
      <c r="E34" s="126">
        <v>1392.89</v>
      </c>
      <c r="F34" s="126">
        <v>-392.89</v>
      </c>
      <c r="G34" s="121"/>
      <c r="H34" s="122">
        <f t="shared" si="0"/>
        <v>1.3928900000000002</v>
      </c>
    </row>
    <row r="35" spans="1:8" ht="15" customHeight="1">
      <c r="A35" s="123" t="s">
        <v>66</v>
      </c>
      <c r="B35" s="124" t="s">
        <v>30</v>
      </c>
      <c r="C35" s="125" t="s">
        <v>67</v>
      </c>
      <c r="D35" s="126">
        <v>1000</v>
      </c>
      <c r="E35" s="126" t="s">
        <v>68</v>
      </c>
      <c r="F35" s="126">
        <v>1000</v>
      </c>
      <c r="G35" s="121"/>
      <c r="H35" s="122"/>
    </row>
    <row r="36" spans="1:8" ht="15" customHeight="1">
      <c r="A36" s="123" t="s">
        <v>66</v>
      </c>
      <c r="B36" s="124" t="s">
        <v>30</v>
      </c>
      <c r="C36" s="125" t="s">
        <v>69</v>
      </c>
      <c r="D36" s="126">
        <v>1000</v>
      </c>
      <c r="E36" s="126" t="s">
        <v>68</v>
      </c>
      <c r="F36" s="126">
        <v>1000</v>
      </c>
      <c r="G36" s="121"/>
      <c r="H36" s="122"/>
    </row>
    <row r="37" spans="1:8" ht="27" customHeight="1">
      <c r="A37" s="123" t="s">
        <v>70</v>
      </c>
      <c r="B37" s="124" t="s">
        <v>30</v>
      </c>
      <c r="C37" s="125" t="s">
        <v>71</v>
      </c>
      <c r="D37" s="126">
        <v>150000</v>
      </c>
      <c r="E37" s="126">
        <v>221361.29</v>
      </c>
      <c r="F37" s="126">
        <v>-71361.29</v>
      </c>
      <c r="G37" s="121"/>
      <c r="H37" s="122">
        <f t="shared" si="0"/>
        <v>1.4757419333333335</v>
      </c>
    </row>
    <row r="38" spans="1:8" ht="40.5" customHeight="1">
      <c r="A38" s="123" t="s">
        <v>72</v>
      </c>
      <c r="B38" s="124" t="s">
        <v>30</v>
      </c>
      <c r="C38" s="125" t="s">
        <v>73</v>
      </c>
      <c r="D38" s="126">
        <v>150000</v>
      </c>
      <c r="E38" s="126">
        <v>221361.29</v>
      </c>
      <c r="F38" s="126">
        <v>-71361.29</v>
      </c>
      <c r="G38" s="121"/>
      <c r="H38" s="122">
        <f t="shared" si="0"/>
        <v>1.4757419333333335</v>
      </c>
    </row>
    <row r="39" spans="1:8" ht="15" customHeight="1">
      <c r="A39" s="123" t="s">
        <v>74</v>
      </c>
      <c r="B39" s="124" t="s">
        <v>30</v>
      </c>
      <c r="C39" s="125" t="s">
        <v>75</v>
      </c>
      <c r="D39" s="126">
        <v>60286000</v>
      </c>
      <c r="E39" s="126">
        <v>26372917.98</v>
      </c>
      <c r="F39" s="126">
        <v>33913082.02</v>
      </c>
      <c r="G39" s="121"/>
      <c r="H39" s="122">
        <f t="shared" si="0"/>
        <v>0.43746339083701025</v>
      </c>
    </row>
    <row r="40" spans="1:8" ht="15" customHeight="1">
      <c r="A40" s="123" t="s">
        <v>76</v>
      </c>
      <c r="B40" s="124" t="s">
        <v>30</v>
      </c>
      <c r="C40" s="125" t="s">
        <v>77</v>
      </c>
      <c r="D40" s="126">
        <v>8286000</v>
      </c>
      <c r="E40" s="126">
        <v>246349.96</v>
      </c>
      <c r="F40" s="126">
        <v>8039650.04</v>
      </c>
      <c r="G40" s="121"/>
      <c r="H40" s="122">
        <f t="shared" si="0"/>
        <v>0.029730866521844073</v>
      </c>
    </row>
    <row r="41" spans="1:8" ht="40.5" customHeight="1">
      <c r="A41" s="123" t="s">
        <v>78</v>
      </c>
      <c r="B41" s="124" t="s">
        <v>30</v>
      </c>
      <c r="C41" s="125" t="s">
        <v>79</v>
      </c>
      <c r="D41" s="126">
        <v>8286000</v>
      </c>
      <c r="E41" s="126">
        <v>246349.96</v>
      </c>
      <c r="F41" s="126">
        <v>8039650.04</v>
      </c>
      <c r="G41" s="121"/>
      <c r="H41" s="122">
        <f t="shared" si="0"/>
        <v>0.029730866521844073</v>
      </c>
    </row>
    <row r="42" spans="1:8" ht="15" customHeight="1">
      <c r="A42" s="123" t="s">
        <v>80</v>
      </c>
      <c r="B42" s="124" t="s">
        <v>30</v>
      </c>
      <c r="C42" s="125" t="s">
        <v>81</v>
      </c>
      <c r="D42" s="126">
        <v>52000000</v>
      </c>
      <c r="E42" s="126">
        <v>26126568.02</v>
      </c>
      <c r="F42" s="126">
        <v>25873431.98</v>
      </c>
      <c r="G42" s="121"/>
      <c r="H42" s="122">
        <f t="shared" si="0"/>
        <v>0.5024340003846154</v>
      </c>
    </row>
    <row r="43" spans="1:8" ht="15" customHeight="1">
      <c r="A43" s="123" t="s">
        <v>82</v>
      </c>
      <c r="B43" s="124" t="s">
        <v>30</v>
      </c>
      <c r="C43" s="125" t="s">
        <v>83</v>
      </c>
      <c r="D43" s="126">
        <v>42000000</v>
      </c>
      <c r="E43" s="126">
        <v>25497491.29</v>
      </c>
      <c r="F43" s="126">
        <v>16502508.71</v>
      </c>
      <c r="G43" s="121"/>
      <c r="H43" s="122">
        <f t="shared" si="0"/>
        <v>0.6070831259523809</v>
      </c>
    </row>
    <row r="44" spans="1:8" ht="27" customHeight="1">
      <c r="A44" s="123" t="s">
        <v>84</v>
      </c>
      <c r="B44" s="124" t="s">
        <v>30</v>
      </c>
      <c r="C44" s="125" t="s">
        <v>85</v>
      </c>
      <c r="D44" s="126">
        <v>42000000</v>
      </c>
      <c r="E44" s="126">
        <v>25497491.29</v>
      </c>
      <c r="F44" s="126">
        <v>16502508.71</v>
      </c>
      <c r="G44" s="121"/>
      <c r="H44" s="122">
        <f t="shared" si="0"/>
        <v>0.6070831259523809</v>
      </c>
    </row>
    <row r="45" spans="1:8" ht="15" customHeight="1">
      <c r="A45" s="123" t="s">
        <v>86</v>
      </c>
      <c r="B45" s="124" t="s">
        <v>30</v>
      </c>
      <c r="C45" s="125" t="s">
        <v>87</v>
      </c>
      <c r="D45" s="126">
        <v>10000000</v>
      </c>
      <c r="E45" s="126">
        <v>629076.73</v>
      </c>
      <c r="F45" s="126">
        <v>9370923.27</v>
      </c>
      <c r="G45" s="121"/>
      <c r="H45" s="122">
        <f t="shared" si="0"/>
        <v>0.062907673</v>
      </c>
    </row>
    <row r="46" spans="1:8" ht="40.5" customHeight="1">
      <c r="A46" s="123" t="s">
        <v>88</v>
      </c>
      <c r="B46" s="124" t="s">
        <v>30</v>
      </c>
      <c r="C46" s="125" t="s">
        <v>89</v>
      </c>
      <c r="D46" s="126">
        <v>10000000</v>
      </c>
      <c r="E46" s="126">
        <v>629076.73</v>
      </c>
      <c r="F46" s="126">
        <v>9370923.27</v>
      </c>
      <c r="G46" s="121"/>
      <c r="H46" s="122">
        <f t="shared" si="0"/>
        <v>0.062907673</v>
      </c>
    </row>
    <row r="47" spans="1:8" ht="27" customHeight="1">
      <c r="A47" s="123" t="s">
        <v>90</v>
      </c>
      <c r="B47" s="124" t="s">
        <v>30</v>
      </c>
      <c r="C47" s="125" t="s">
        <v>91</v>
      </c>
      <c r="D47" s="126">
        <v>59000</v>
      </c>
      <c r="E47" s="126">
        <v>59419.72</v>
      </c>
      <c r="F47" s="126">
        <v>-419.72</v>
      </c>
      <c r="G47" s="121"/>
      <c r="H47" s="122">
        <f t="shared" si="0"/>
        <v>1.0071138983050847</v>
      </c>
    </row>
    <row r="48" spans="1:8" ht="15" customHeight="1">
      <c r="A48" s="123" t="s">
        <v>92</v>
      </c>
      <c r="B48" s="124" t="s">
        <v>30</v>
      </c>
      <c r="C48" s="125" t="s">
        <v>93</v>
      </c>
      <c r="D48" s="126">
        <v>59000</v>
      </c>
      <c r="E48" s="126">
        <v>59419.72</v>
      </c>
      <c r="F48" s="126">
        <v>-419.72</v>
      </c>
      <c r="G48" s="121"/>
      <c r="H48" s="122">
        <f t="shared" si="0"/>
        <v>1.0071138983050847</v>
      </c>
    </row>
    <row r="49" spans="1:8" ht="27" customHeight="1">
      <c r="A49" s="123" t="s">
        <v>94</v>
      </c>
      <c r="B49" s="124" t="s">
        <v>30</v>
      </c>
      <c r="C49" s="125" t="s">
        <v>95</v>
      </c>
      <c r="D49" s="126">
        <v>59000</v>
      </c>
      <c r="E49" s="126">
        <v>59419.72</v>
      </c>
      <c r="F49" s="126">
        <v>-419.72</v>
      </c>
      <c r="G49" s="121"/>
      <c r="H49" s="122">
        <f t="shared" si="0"/>
        <v>1.0071138983050847</v>
      </c>
    </row>
    <row r="50" spans="1:8" ht="15" customHeight="1">
      <c r="A50" s="123" t="s">
        <v>96</v>
      </c>
      <c r="B50" s="124" t="s">
        <v>30</v>
      </c>
      <c r="C50" s="125" t="s">
        <v>97</v>
      </c>
      <c r="D50" s="126">
        <v>4860000</v>
      </c>
      <c r="E50" s="126">
        <v>2868924.21</v>
      </c>
      <c r="F50" s="126">
        <v>1991075.79</v>
      </c>
      <c r="G50" s="121"/>
      <c r="H50" s="122">
        <f t="shared" si="0"/>
        <v>0.5903136234567902</v>
      </c>
    </row>
    <row r="51" spans="1:8" ht="27" customHeight="1">
      <c r="A51" s="123" t="s">
        <v>98</v>
      </c>
      <c r="B51" s="124" t="s">
        <v>30</v>
      </c>
      <c r="C51" s="125" t="s">
        <v>99</v>
      </c>
      <c r="D51" s="126">
        <v>4750000</v>
      </c>
      <c r="E51" s="126">
        <v>2753924.21</v>
      </c>
      <c r="F51" s="126">
        <v>1996075.79</v>
      </c>
      <c r="G51" s="121"/>
      <c r="H51" s="122">
        <f t="shared" si="0"/>
        <v>0.5797735178947369</v>
      </c>
    </row>
    <row r="52" spans="1:8" ht="40.5" customHeight="1">
      <c r="A52" s="123" t="s">
        <v>100</v>
      </c>
      <c r="B52" s="124" t="s">
        <v>30</v>
      </c>
      <c r="C52" s="125" t="s">
        <v>101</v>
      </c>
      <c r="D52" s="126">
        <v>4750000</v>
      </c>
      <c r="E52" s="126">
        <v>2753924.21</v>
      </c>
      <c r="F52" s="126">
        <v>1996075.79</v>
      </c>
      <c r="G52" s="121"/>
      <c r="H52" s="122">
        <f t="shared" si="0"/>
        <v>0.5797735178947369</v>
      </c>
    </row>
    <row r="53" spans="1:8" ht="40.5" customHeight="1">
      <c r="A53" s="123" t="s">
        <v>102</v>
      </c>
      <c r="B53" s="124" t="s">
        <v>30</v>
      </c>
      <c r="C53" s="125" t="s">
        <v>103</v>
      </c>
      <c r="D53" s="126">
        <v>110000</v>
      </c>
      <c r="E53" s="126">
        <v>115000</v>
      </c>
      <c r="F53" s="126">
        <v>-5000</v>
      </c>
      <c r="G53" s="121"/>
      <c r="H53" s="122">
        <f t="shared" si="0"/>
        <v>1.0454545454545454</v>
      </c>
    </row>
    <row r="54" spans="1:8" ht="27" customHeight="1">
      <c r="A54" s="123" t="s">
        <v>104</v>
      </c>
      <c r="B54" s="124" t="s">
        <v>30</v>
      </c>
      <c r="C54" s="125" t="s">
        <v>105</v>
      </c>
      <c r="D54" s="126">
        <v>110000</v>
      </c>
      <c r="E54" s="126">
        <v>115000</v>
      </c>
      <c r="F54" s="126">
        <v>-5000</v>
      </c>
      <c r="G54" s="121"/>
      <c r="H54" s="122">
        <f t="shared" si="0"/>
        <v>1.0454545454545454</v>
      </c>
    </row>
    <row r="55" spans="1:8" ht="27" customHeight="1">
      <c r="A55" s="123" t="s">
        <v>106</v>
      </c>
      <c r="B55" s="124" t="s">
        <v>30</v>
      </c>
      <c r="C55" s="125" t="s">
        <v>107</v>
      </c>
      <c r="D55" s="126">
        <v>4500</v>
      </c>
      <c r="E55" s="126">
        <v>5149.84</v>
      </c>
      <c r="F55" s="126">
        <v>-645.36</v>
      </c>
      <c r="G55" s="121"/>
      <c r="H55" s="122">
        <f t="shared" si="0"/>
        <v>1.144408888888889</v>
      </c>
    </row>
    <row r="56" spans="1:8" ht="27" customHeight="1">
      <c r="A56" s="123" t="s">
        <v>108</v>
      </c>
      <c r="B56" s="124" t="s">
        <v>30</v>
      </c>
      <c r="C56" s="125" t="s">
        <v>109</v>
      </c>
      <c r="D56" s="126">
        <v>4300</v>
      </c>
      <c r="E56" s="126">
        <v>4659.36</v>
      </c>
      <c r="F56" s="126">
        <v>-359.36</v>
      </c>
      <c r="G56" s="121"/>
      <c r="H56" s="122">
        <f t="shared" si="0"/>
        <v>1.0835720930232557</v>
      </c>
    </row>
    <row r="57" spans="1:8" ht="40.5" customHeight="1">
      <c r="A57" s="123" t="s">
        <v>110</v>
      </c>
      <c r="B57" s="124" t="s">
        <v>30</v>
      </c>
      <c r="C57" s="125" t="s">
        <v>111</v>
      </c>
      <c r="D57" s="126">
        <v>4300</v>
      </c>
      <c r="E57" s="126">
        <v>4659.36</v>
      </c>
      <c r="F57" s="126">
        <v>-359.36</v>
      </c>
      <c r="G57" s="121"/>
      <c r="H57" s="122">
        <f t="shared" si="0"/>
        <v>1.0835720930232557</v>
      </c>
    </row>
    <row r="58" spans="1:8" ht="15" customHeight="1">
      <c r="A58" s="123" t="s">
        <v>112</v>
      </c>
      <c r="B58" s="124" t="s">
        <v>30</v>
      </c>
      <c r="C58" s="125" t="s">
        <v>113</v>
      </c>
      <c r="D58" s="126">
        <v>200</v>
      </c>
      <c r="E58" s="126">
        <v>486.06</v>
      </c>
      <c r="F58" s="126">
        <v>-286</v>
      </c>
      <c r="G58" s="121"/>
      <c r="H58" s="122">
        <f t="shared" si="0"/>
        <v>2.4303</v>
      </c>
    </row>
    <row r="59" spans="1:8" ht="15" customHeight="1">
      <c r="A59" s="123" t="s">
        <v>114</v>
      </c>
      <c r="B59" s="124" t="s">
        <v>30</v>
      </c>
      <c r="C59" s="125" t="s">
        <v>115</v>
      </c>
      <c r="D59" s="126">
        <v>200</v>
      </c>
      <c r="E59" s="126">
        <v>486</v>
      </c>
      <c r="F59" s="126">
        <v>-286</v>
      </c>
      <c r="G59" s="121"/>
      <c r="H59" s="122">
        <f t="shared" si="0"/>
        <v>2.43</v>
      </c>
    </row>
    <row r="60" spans="1:8" ht="27" customHeight="1">
      <c r="A60" s="123" t="s">
        <v>116</v>
      </c>
      <c r="B60" s="124" t="s">
        <v>30</v>
      </c>
      <c r="C60" s="125" t="s">
        <v>117</v>
      </c>
      <c r="D60" s="126" t="s">
        <v>68</v>
      </c>
      <c r="E60" s="126">
        <v>0.06</v>
      </c>
      <c r="F60" s="126" t="s">
        <v>68</v>
      </c>
      <c r="G60" s="121"/>
      <c r="H60" s="122"/>
    </row>
    <row r="61" spans="1:8" ht="40.5" customHeight="1">
      <c r="A61" s="123" t="s">
        <v>118</v>
      </c>
      <c r="B61" s="124" t="s">
        <v>30</v>
      </c>
      <c r="C61" s="125" t="s">
        <v>119</v>
      </c>
      <c r="D61" s="126" t="s">
        <v>68</v>
      </c>
      <c r="E61" s="126">
        <v>0.06</v>
      </c>
      <c r="F61" s="126" t="s">
        <v>68</v>
      </c>
      <c r="G61" s="121"/>
      <c r="H61" s="122"/>
    </row>
    <row r="62" spans="1:8" ht="27" customHeight="1">
      <c r="A62" s="123" t="s">
        <v>120</v>
      </c>
      <c r="B62" s="124" t="s">
        <v>30</v>
      </c>
      <c r="C62" s="125" t="s">
        <v>121</v>
      </c>
      <c r="D62" s="126" t="s">
        <v>68</v>
      </c>
      <c r="E62" s="126">
        <v>4.42</v>
      </c>
      <c r="F62" s="126" t="s">
        <v>68</v>
      </c>
      <c r="G62" s="121"/>
      <c r="H62" s="122"/>
    </row>
    <row r="63" spans="1:8" ht="15" customHeight="1">
      <c r="A63" s="123" t="s">
        <v>122</v>
      </c>
      <c r="B63" s="124" t="s">
        <v>30</v>
      </c>
      <c r="C63" s="125" t="s">
        <v>123</v>
      </c>
      <c r="D63" s="126" t="s">
        <v>68</v>
      </c>
      <c r="E63" s="126">
        <v>4.42</v>
      </c>
      <c r="F63" s="126" t="s">
        <v>68</v>
      </c>
      <c r="G63" s="121"/>
      <c r="H63" s="122"/>
    </row>
    <row r="64" spans="1:8" ht="40.5" customHeight="1">
      <c r="A64" s="123" t="s">
        <v>124</v>
      </c>
      <c r="B64" s="124" t="s">
        <v>30</v>
      </c>
      <c r="C64" s="125" t="s">
        <v>125</v>
      </c>
      <c r="D64" s="126">
        <v>23839549.57</v>
      </c>
      <c r="E64" s="126">
        <v>8736910.49</v>
      </c>
      <c r="F64" s="126">
        <v>15102639.08</v>
      </c>
      <c r="G64" s="121"/>
      <c r="H64" s="122">
        <f t="shared" si="0"/>
        <v>0.36648806909483905</v>
      </c>
    </row>
    <row r="65" spans="1:8" ht="67.5" customHeight="1">
      <c r="A65" s="123" t="s">
        <v>126</v>
      </c>
      <c r="B65" s="124" t="s">
        <v>30</v>
      </c>
      <c r="C65" s="125" t="s">
        <v>127</v>
      </c>
      <c r="D65" s="126">
        <v>17600</v>
      </c>
      <c r="E65" s="126" t="s">
        <v>68</v>
      </c>
      <c r="F65" s="126">
        <v>17600</v>
      </c>
      <c r="G65" s="121"/>
      <c r="H65" s="122"/>
    </row>
    <row r="66" spans="1:8" ht="54" customHeight="1">
      <c r="A66" s="123" t="s">
        <v>128</v>
      </c>
      <c r="B66" s="124" t="s">
        <v>30</v>
      </c>
      <c r="C66" s="125" t="s">
        <v>129</v>
      </c>
      <c r="D66" s="126">
        <v>17600</v>
      </c>
      <c r="E66" s="126" t="s">
        <v>68</v>
      </c>
      <c r="F66" s="126">
        <v>17600</v>
      </c>
      <c r="G66" s="121"/>
      <c r="H66" s="122"/>
    </row>
    <row r="67" spans="1:8" ht="81" customHeight="1">
      <c r="A67" s="123" t="s">
        <v>130</v>
      </c>
      <c r="B67" s="124" t="s">
        <v>30</v>
      </c>
      <c r="C67" s="125" t="s">
        <v>131</v>
      </c>
      <c r="D67" s="126">
        <v>22726799.57</v>
      </c>
      <c r="E67" s="126">
        <v>8188071.13</v>
      </c>
      <c r="F67" s="126">
        <v>14538728.44</v>
      </c>
      <c r="G67" s="121"/>
      <c r="H67" s="122">
        <f t="shared" si="0"/>
        <v>0.36028263041526</v>
      </c>
    </row>
    <row r="68" spans="1:8" ht="67.5" customHeight="1">
      <c r="A68" s="123" t="s">
        <v>132</v>
      </c>
      <c r="B68" s="124" t="s">
        <v>30</v>
      </c>
      <c r="C68" s="125" t="s">
        <v>133</v>
      </c>
      <c r="D68" s="126">
        <v>19526799.57</v>
      </c>
      <c r="E68" s="126">
        <v>6428055.12</v>
      </c>
      <c r="F68" s="126">
        <v>13098744.45</v>
      </c>
      <c r="G68" s="121"/>
      <c r="H68" s="122">
        <f t="shared" si="0"/>
        <v>0.32919143236742915</v>
      </c>
    </row>
    <row r="69" spans="1:8" ht="67.5" customHeight="1">
      <c r="A69" s="123" t="s">
        <v>134</v>
      </c>
      <c r="B69" s="124" t="s">
        <v>30</v>
      </c>
      <c r="C69" s="125" t="s">
        <v>135</v>
      </c>
      <c r="D69" s="126">
        <v>19526799.57</v>
      </c>
      <c r="E69" s="126">
        <v>6428055.12</v>
      </c>
      <c r="F69" s="126">
        <v>13098744.45</v>
      </c>
      <c r="G69" s="121"/>
      <c r="H69" s="122">
        <f t="shared" si="0"/>
        <v>0.32919143236742915</v>
      </c>
    </row>
    <row r="70" spans="1:8" ht="81" customHeight="1">
      <c r="A70" s="123" t="s">
        <v>136</v>
      </c>
      <c r="B70" s="124" t="s">
        <v>30</v>
      </c>
      <c r="C70" s="125" t="s">
        <v>137</v>
      </c>
      <c r="D70" s="126">
        <v>3200000</v>
      </c>
      <c r="E70" s="126">
        <v>1760016.01</v>
      </c>
      <c r="F70" s="126">
        <v>1439983.99</v>
      </c>
      <c r="G70" s="121"/>
      <c r="H70" s="122">
        <f t="shared" si="0"/>
        <v>0.550005003125</v>
      </c>
    </row>
    <row r="71" spans="1:8" ht="67.5" customHeight="1">
      <c r="A71" s="123" t="s">
        <v>138</v>
      </c>
      <c r="B71" s="124" t="s">
        <v>30</v>
      </c>
      <c r="C71" s="125" t="s">
        <v>139</v>
      </c>
      <c r="D71" s="126">
        <v>3200000</v>
      </c>
      <c r="E71" s="126">
        <v>1760016.01</v>
      </c>
      <c r="F71" s="126">
        <v>1439983.99</v>
      </c>
      <c r="G71" s="121"/>
      <c r="H71" s="122">
        <f t="shared" si="0"/>
        <v>0.550005003125</v>
      </c>
    </row>
    <row r="72" spans="1:8" ht="40.5" customHeight="1">
      <c r="A72" s="123" t="s">
        <v>140</v>
      </c>
      <c r="B72" s="124" t="s">
        <v>30</v>
      </c>
      <c r="C72" s="125" t="s">
        <v>141</v>
      </c>
      <c r="D72" s="126">
        <v>550</v>
      </c>
      <c r="E72" s="126" t="s">
        <v>68</v>
      </c>
      <c r="F72" s="126">
        <v>550</v>
      </c>
      <c r="G72" s="121"/>
      <c r="H72" s="122"/>
    </row>
    <row r="73" spans="1:8" ht="40.5" customHeight="1">
      <c r="A73" s="123" t="s">
        <v>142</v>
      </c>
      <c r="B73" s="124" t="s">
        <v>30</v>
      </c>
      <c r="C73" s="125" t="s">
        <v>143</v>
      </c>
      <c r="D73" s="126">
        <v>550</v>
      </c>
      <c r="E73" s="126" t="s">
        <v>68</v>
      </c>
      <c r="F73" s="126">
        <v>550</v>
      </c>
      <c r="G73" s="121"/>
      <c r="H73" s="122"/>
    </row>
    <row r="74" spans="1:8" ht="81" customHeight="1">
      <c r="A74" s="123" t="s">
        <v>144</v>
      </c>
      <c r="B74" s="124" t="s">
        <v>30</v>
      </c>
      <c r="C74" s="125" t="s">
        <v>145</v>
      </c>
      <c r="D74" s="126">
        <v>550</v>
      </c>
      <c r="E74" s="126" t="s">
        <v>68</v>
      </c>
      <c r="F74" s="126">
        <v>550</v>
      </c>
      <c r="G74" s="121"/>
      <c r="H74" s="122"/>
    </row>
    <row r="75" spans="1:8" ht="27" customHeight="1">
      <c r="A75" s="123" t="s">
        <v>146</v>
      </c>
      <c r="B75" s="124" t="s">
        <v>30</v>
      </c>
      <c r="C75" s="125" t="s">
        <v>147</v>
      </c>
      <c r="D75" s="126">
        <v>35600</v>
      </c>
      <c r="E75" s="126">
        <v>35627</v>
      </c>
      <c r="F75" s="126">
        <v>-27</v>
      </c>
      <c r="G75" s="121"/>
      <c r="H75" s="122">
        <f t="shared" si="0"/>
        <v>1.0007584269662921</v>
      </c>
    </row>
    <row r="76" spans="1:8" ht="40.5" customHeight="1">
      <c r="A76" s="123" t="s">
        <v>148</v>
      </c>
      <c r="B76" s="124" t="s">
        <v>30</v>
      </c>
      <c r="C76" s="125" t="s">
        <v>149</v>
      </c>
      <c r="D76" s="126">
        <v>35600</v>
      </c>
      <c r="E76" s="126">
        <v>35627</v>
      </c>
      <c r="F76" s="126">
        <v>-27</v>
      </c>
      <c r="G76" s="121"/>
      <c r="H76" s="122">
        <f t="shared" si="0"/>
        <v>1.0007584269662921</v>
      </c>
    </row>
    <row r="77" spans="1:8" ht="54" customHeight="1">
      <c r="A77" s="123" t="s">
        <v>150</v>
      </c>
      <c r="B77" s="124" t="s">
        <v>30</v>
      </c>
      <c r="C77" s="125" t="s">
        <v>151</v>
      </c>
      <c r="D77" s="126">
        <v>35600</v>
      </c>
      <c r="E77" s="126">
        <v>35627</v>
      </c>
      <c r="F77" s="126">
        <v>-27</v>
      </c>
      <c r="G77" s="121"/>
      <c r="H77" s="122">
        <f t="shared" si="0"/>
        <v>1.0007584269662921</v>
      </c>
    </row>
    <row r="78" spans="1:8" ht="81" customHeight="1">
      <c r="A78" s="123" t="s">
        <v>152</v>
      </c>
      <c r="B78" s="124" t="s">
        <v>30</v>
      </c>
      <c r="C78" s="125" t="s">
        <v>153</v>
      </c>
      <c r="D78" s="126">
        <v>1059000</v>
      </c>
      <c r="E78" s="126">
        <v>513212.36</v>
      </c>
      <c r="F78" s="126">
        <v>545787.64</v>
      </c>
      <c r="G78" s="121"/>
      <c r="H78" s="122">
        <f t="shared" si="0"/>
        <v>0.4846197922568461</v>
      </c>
    </row>
    <row r="79" spans="1:8" ht="81" customHeight="1">
      <c r="A79" s="123" t="s">
        <v>154</v>
      </c>
      <c r="B79" s="124" t="s">
        <v>30</v>
      </c>
      <c r="C79" s="125" t="s">
        <v>155</v>
      </c>
      <c r="D79" s="126">
        <v>1059000</v>
      </c>
      <c r="E79" s="126">
        <v>513212.36</v>
      </c>
      <c r="F79" s="126">
        <v>545787.64</v>
      </c>
      <c r="G79" s="121"/>
      <c r="H79" s="122">
        <f t="shared" si="0"/>
        <v>0.4846197922568461</v>
      </c>
    </row>
    <row r="80" spans="1:8" ht="81" customHeight="1">
      <c r="A80" s="123" t="s">
        <v>156</v>
      </c>
      <c r="B80" s="124" t="s">
        <v>30</v>
      </c>
      <c r="C80" s="125" t="s">
        <v>157</v>
      </c>
      <c r="D80" s="126">
        <v>1059000</v>
      </c>
      <c r="E80" s="126">
        <v>513212.36</v>
      </c>
      <c r="F80" s="126">
        <v>545787.64</v>
      </c>
      <c r="G80" s="121"/>
      <c r="H80" s="122">
        <f t="shared" si="0"/>
        <v>0.4846197922568461</v>
      </c>
    </row>
    <row r="81" spans="1:8" ht="27" customHeight="1">
      <c r="A81" s="123" t="s">
        <v>158</v>
      </c>
      <c r="B81" s="124" t="s">
        <v>30</v>
      </c>
      <c r="C81" s="125" t="s">
        <v>159</v>
      </c>
      <c r="D81" s="126">
        <v>404184</v>
      </c>
      <c r="E81" s="126">
        <v>414168.96</v>
      </c>
      <c r="F81" s="126">
        <v>-8420.97</v>
      </c>
      <c r="G81" s="121"/>
      <c r="H81" s="122">
        <f aca="true" t="shared" si="1" ref="H81:H143">E81/D81</f>
        <v>1.0247039961997506</v>
      </c>
    </row>
    <row r="82" spans="1:8" ht="15" customHeight="1">
      <c r="A82" s="123" t="s">
        <v>160</v>
      </c>
      <c r="B82" s="124" t="s">
        <v>30</v>
      </c>
      <c r="C82" s="125" t="s">
        <v>161</v>
      </c>
      <c r="D82" s="126">
        <v>404184</v>
      </c>
      <c r="E82" s="126">
        <v>414168.96</v>
      </c>
      <c r="F82" s="126">
        <v>-8420.97</v>
      </c>
      <c r="G82" s="121"/>
      <c r="H82" s="122">
        <f t="shared" si="1"/>
        <v>1.0247039961997506</v>
      </c>
    </row>
    <row r="83" spans="1:8" ht="27" customHeight="1">
      <c r="A83" s="123" t="s">
        <v>162</v>
      </c>
      <c r="B83" s="124" t="s">
        <v>30</v>
      </c>
      <c r="C83" s="125" t="s">
        <v>163</v>
      </c>
      <c r="D83" s="126">
        <v>53184</v>
      </c>
      <c r="E83" s="126">
        <v>57501.03</v>
      </c>
      <c r="F83" s="126">
        <v>-4317.03</v>
      </c>
      <c r="G83" s="121"/>
      <c r="H83" s="122">
        <f t="shared" si="1"/>
        <v>1.0811715929602888</v>
      </c>
    </row>
    <row r="84" spans="1:8" ht="27" customHeight="1">
      <c r="A84" s="123" t="s">
        <v>164</v>
      </c>
      <c r="B84" s="124" t="s">
        <v>30</v>
      </c>
      <c r="C84" s="125" t="s">
        <v>165</v>
      </c>
      <c r="D84" s="126" t="s">
        <v>68</v>
      </c>
      <c r="E84" s="126">
        <v>1563.99</v>
      </c>
      <c r="F84" s="126" t="s">
        <v>68</v>
      </c>
      <c r="G84" s="121"/>
      <c r="H84" s="122"/>
    </row>
    <row r="85" spans="1:8" ht="15" customHeight="1">
      <c r="A85" s="123" t="s">
        <v>166</v>
      </c>
      <c r="B85" s="124" t="s">
        <v>30</v>
      </c>
      <c r="C85" s="125" t="s">
        <v>167</v>
      </c>
      <c r="D85" s="126">
        <v>46800</v>
      </c>
      <c r="E85" s="126">
        <v>49304.78</v>
      </c>
      <c r="F85" s="126">
        <v>-2504.78</v>
      </c>
      <c r="G85" s="121"/>
      <c r="H85" s="122">
        <f t="shared" si="1"/>
        <v>1.0535209401709402</v>
      </c>
    </row>
    <row r="86" spans="1:8" ht="15" customHeight="1">
      <c r="A86" s="123" t="s">
        <v>168</v>
      </c>
      <c r="B86" s="124" t="s">
        <v>30</v>
      </c>
      <c r="C86" s="125" t="s">
        <v>169</v>
      </c>
      <c r="D86" s="126">
        <v>304200</v>
      </c>
      <c r="E86" s="126">
        <v>305799.16</v>
      </c>
      <c r="F86" s="126">
        <v>-1599.16</v>
      </c>
      <c r="G86" s="121"/>
      <c r="H86" s="122">
        <f t="shared" si="1"/>
        <v>1.005256936226167</v>
      </c>
    </row>
    <row r="87" spans="1:8" ht="27" customHeight="1">
      <c r="A87" s="123" t="s">
        <v>170</v>
      </c>
      <c r="B87" s="124" t="s">
        <v>30</v>
      </c>
      <c r="C87" s="125" t="s">
        <v>171</v>
      </c>
      <c r="D87" s="126">
        <v>63000</v>
      </c>
      <c r="E87" s="126">
        <v>200077.07</v>
      </c>
      <c r="F87" s="126">
        <v>-137077.07</v>
      </c>
      <c r="G87" s="121"/>
      <c r="H87" s="122">
        <f t="shared" si="1"/>
        <v>3.1758265079365082</v>
      </c>
    </row>
    <row r="88" spans="1:8" ht="15" customHeight="1">
      <c r="A88" s="123" t="s">
        <v>172</v>
      </c>
      <c r="B88" s="124" t="s">
        <v>30</v>
      </c>
      <c r="C88" s="125" t="s">
        <v>173</v>
      </c>
      <c r="D88" s="126">
        <v>63000</v>
      </c>
      <c r="E88" s="126">
        <v>200077.07</v>
      </c>
      <c r="F88" s="126">
        <v>-137077.07</v>
      </c>
      <c r="G88" s="121"/>
      <c r="H88" s="122">
        <f t="shared" si="1"/>
        <v>3.1758265079365082</v>
      </c>
    </row>
    <row r="89" spans="1:8" ht="15" customHeight="1">
      <c r="A89" s="123" t="s">
        <v>174</v>
      </c>
      <c r="B89" s="124" t="s">
        <v>30</v>
      </c>
      <c r="C89" s="125" t="s">
        <v>175</v>
      </c>
      <c r="D89" s="126">
        <v>63000</v>
      </c>
      <c r="E89" s="126">
        <v>200077.07</v>
      </c>
      <c r="F89" s="126">
        <v>-137077.07</v>
      </c>
      <c r="G89" s="121"/>
      <c r="H89" s="122">
        <f t="shared" si="1"/>
        <v>3.1758265079365082</v>
      </c>
    </row>
    <row r="90" spans="1:8" ht="27" customHeight="1">
      <c r="A90" s="123" t="s">
        <v>176</v>
      </c>
      <c r="B90" s="124" t="s">
        <v>30</v>
      </c>
      <c r="C90" s="125" t="s">
        <v>177</v>
      </c>
      <c r="D90" s="126">
        <v>63000</v>
      </c>
      <c r="E90" s="126">
        <v>200077.07</v>
      </c>
      <c r="F90" s="126">
        <v>-137077.07</v>
      </c>
      <c r="G90" s="121"/>
      <c r="H90" s="122">
        <f t="shared" si="1"/>
        <v>3.1758265079365082</v>
      </c>
    </row>
    <row r="91" spans="1:8" ht="27" customHeight="1">
      <c r="A91" s="123" t="s">
        <v>178</v>
      </c>
      <c r="B91" s="124" t="s">
        <v>30</v>
      </c>
      <c r="C91" s="125" t="s">
        <v>179</v>
      </c>
      <c r="D91" s="126">
        <v>89635009.21</v>
      </c>
      <c r="E91" s="126">
        <v>4835583.5</v>
      </c>
      <c r="F91" s="126">
        <v>84799425.71</v>
      </c>
      <c r="G91" s="121"/>
      <c r="H91" s="122">
        <f t="shared" si="1"/>
        <v>0.05394748706580738</v>
      </c>
    </row>
    <row r="92" spans="1:8" ht="81" customHeight="1">
      <c r="A92" s="123" t="s">
        <v>180</v>
      </c>
      <c r="B92" s="124" t="s">
        <v>30</v>
      </c>
      <c r="C92" s="125" t="s">
        <v>181</v>
      </c>
      <c r="D92" s="126">
        <v>86514209.21</v>
      </c>
      <c r="E92" s="126">
        <v>2399859.96</v>
      </c>
      <c r="F92" s="126">
        <v>84114349.25</v>
      </c>
      <c r="G92" s="121"/>
      <c r="H92" s="122">
        <f t="shared" si="1"/>
        <v>0.027739489060978496</v>
      </c>
    </row>
    <row r="93" spans="1:8" ht="94.5" customHeight="1">
      <c r="A93" s="123" t="s">
        <v>182</v>
      </c>
      <c r="B93" s="124" t="s">
        <v>30</v>
      </c>
      <c r="C93" s="125" t="s">
        <v>183</v>
      </c>
      <c r="D93" s="126">
        <v>86514209.21</v>
      </c>
      <c r="E93" s="126">
        <v>2399859.96</v>
      </c>
      <c r="F93" s="126">
        <v>84114349.25</v>
      </c>
      <c r="G93" s="121"/>
      <c r="H93" s="122">
        <f t="shared" si="1"/>
        <v>0.027739489060978496</v>
      </c>
    </row>
    <row r="94" spans="1:8" ht="81" customHeight="1">
      <c r="A94" s="123" t="s">
        <v>184</v>
      </c>
      <c r="B94" s="124" t="s">
        <v>30</v>
      </c>
      <c r="C94" s="125" t="s">
        <v>185</v>
      </c>
      <c r="D94" s="126">
        <v>86514209.21</v>
      </c>
      <c r="E94" s="126">
        <v>2399859.96</v>
      </c>
      <c r="F94" s="126">
        <v>84114349.25</v>
      </c>
      <c r="G94" s="121"/>
      <c r="H94" s="122">
        <f t="shared" si="1"/>
        <v>0.027739489060978496</v>
      </c>
    </row>
    <row r="95" spans="1:8" ht="27" customHeight="1">
      <c r="A95" s="123" t="s">
        <v>186</v>
      </c>
      <c r="B95" s="124" t="s">
        <v>30</v>
      </c>
      <c r="C95" s="125" t="s">
        <v>187</v>
      </c>
      <c r="D95" s="126">
        <v>2892800</v>
      </c>
      <c r="E95" s="126">
        <v>2261893.98</v>
      </c>
      <c r="F95" s="126">
        <v>630906.02</v>
      </c>
      <c r="G95" s="121"/>
      <c r="H95" s="122">
        <f t="shared" si="1"/>
        <v>0.7819047220685841</v>
      </c>
    </row>
    <row r="96" spans="1:8" ht="27" customHeight="1">
      <c r="A96" s="123" t="s">
        <v>188</v>
      </c>
      <c r="B96" s="124" t="s">
        <v>30</v>
      </c>
      <c r="C96" s="125" t="s">
        <v>189</v>
      </c>
      <c r="D96" s="126">
        <v>2887900</v>
      </c>
      <c r="E96" s="126">
        <v>2257029.75</v>
      </c>
      <c r="F96" s="126">
        <v>630870.25</v>
      </c>
      <c r="G96" s="121"/>
      <c r="H96" s="122">
        <f t="shared" si="1"/>
        <v>0.7815470584161501</v>
      </c>
    </row>
    <row r="97" spans="1:8" ht="40.5" customHeight="1">
      <c r="A97" s="123" t="s">
        <v>190</v>
      </c>
      <c r="B97" s="124" t="s">
        <v>30</v>
      </c>
      <c r="C97" s="125" t="s">
        <v>191</v>
      </c>
      <c r="D97" s="126">
        <v>2887900</v>
      </c>
      <c r="E97" s="126">
        <v>2257029.75</v>
      </c>
      <c r="F97" s="126">
        <v>630870.25</v>
      </c>
      <c r="G97" s="121"/>
      <c r="H97" s="122">
        <f t="shared" si="1"/>
        <v>0.7815470584161501</v>
      </c>
    </row>
    <row r="98" spans="1:8" ht="40.5" customHeight="1">
      <c r="A98" s="123" t="s">
        <v>192</v>
      </c>
      <c r="B98" s="124" t="s">
        <v>30</v>
      </c>
      <c r="C98" s="125" t="s">
        <v>193</v>
      </c>
      <c r="D98" s="126">
        <v>4900</v>
      </c>
      <c r="E98" s="126">
        <v>4864.23</v>
      </c>
      <c r="F98" s="126">
        <v>35.77</v>
      </c>
      <c r="G98" s="121"/>
      <c r="H98" s="122">
        <f t="shared" si="1"/>
        <v>0.9926999999999999</v>
      </c>
    </row>
    <row r="99" spans="1:8" ht="54" customHeight="1">
      <c r="A99" s="123" t="s">
        <v>194</v>
      </c>
      <c r="B99" s="124" t="s">
        <v>30</v>
      </c>
      <c r="C99" s="125" t="s">
        <v>195</v>
      </c>
      <c r="D99" s="126">
        <v>4900</v>
      </c>
      <c r="E99" s="126">
        <v>4864.23</v>
      </c>
      <c r="F99" s="126">
        <v>35.77</v>
      </c>
      <c r="G99" s="121"/>
      <c r="H99" s="122">
        <f t="shared" si="1"/>
        <v>0.9926999999999999</v>
      </c>
    </row>
    <row r="100" spans="1:8" ht="67.5" customHeight="1">
      <c r="A100" s="123" t="s">
        <v>196</v>
      </c>
      <c r="B100" s="124" t="s">
        <v>30</v>
      </c>
      <c r="C100" s="125" t="s">
        <v>197</v>
      </c>
      <c r="D100" s="126">
        <v>228000</v>
      </c>
      <c r="E100" s="126">
        <v>173829.56</v>
      </c>
      <c r="F100" s="126">
        <v>54170.44</v>
      </c>
      <c r="G100" s="121"/>
      <c r="H100" s="122">
        <f t="shared" si="1"/>
        <v>0.762410350877193</v>
      </c>
    </row>
    <row r="101" spans="1:8" ht="67.5" customHeight="1">
      <c r="A101" s="123" t="s">
        <v>198</v>
      </c>
      <c r="B101" s="124" t="s">
        <v>30</v>
      </c>
      <c r="C101" s="125" t="s">
        <v>199</v>
      </c>
      <c r="D101" s="126">
        <v>228000</v>
      </c>
      <c r="E101" s="126">
        <v>173829.56</v>
      </c>
      <c r="F101" s="126">
        <v>54170.44</v>
      </c>
      <c r="G101" s="121"/>
      <c r="H101" s="122">
        <f t="shared" si="1"/>
        <v>0.762410350877193</v>
      </c>
    </row>
    <row r="102" spans="1:8" ht="81" customHeight="1">
      <c r="A102" s="123" t="s">
        <v>200</v>
      </c>
      <c r="B102" s="124" t="s">
        <v>30</v>
      </c>
      <c r="C102" s="125" t="s">
        <v>201</v>
      </c>
      <c r="D102" s="126">
        <v>228000</v>
      </c>
      <c r="E102" s="126">
        <v>173829.56</v>
      </c>
      <c r="F102" s="126">
        <v>54170.44</v>
      </c>
      <c r="G102" s="121"/>
      <c r="H102" s="122">
        <f t="shared" si="1"/>
        <v>0.762410350877193</v>
      </c>
    </row>
    <row r="103" spans="1:8" ht="15" customHeight="1">
      <c r="A103" s="123" t="s">
        <v>202</v>
      </c>
      <c r="B103" s="124" t="s">
        <v>30</v>
      </c>
      <c r="C103" s="125" t="s">
        <v>203</v>
      </c>
      <c r="D103" s="126">
        <v>3399365.36</v>
      </c>
      <c r="E103" s="126">
        <v>1794358.33</v>
      </c>
      <c r="F103" s="126">
        <v>1665007.03</v>
      </c>
      <c r="G103" s="121"/>
      <c r="H103" s="122">
        <f t="shared" si="1"/>
        <v>0.5278509780425603</v>
      </c>
    </row>
    <row r="104" spans="1:8" ht="27" customHeight="1">
      <c r="A104" s="123" t="s">
        <v>204</v>
      </c>
      <c r="B104" s="124" t="s">
        <v>30</v>
      </c>
      <c r="C104" s="125" t="s">
        <v>205</v>
      </c>
      <c r="D104" s="126">
        <v>90000</v>
      </c>
      <c r="E104" s="126">
        <v>49805.5</v>
      </c>
      <c r="F104" s="126">
        <v>40194.5</v>
      </c>
      <c r="G104" s="121"/>
      <c r="H104" s="122">
        <f t="shared" si="1"/>
        <v>0.5533944444444444</v>
      </c>
    </row>
    <row r="105" spans="1:8" ht="67.5" customHeight="1">
      <c r="A105" s="123" t="s">
        <v>206</v>
      </c>
      <c r="B105" s="124" t="s">
        <v>30</v>
      </c>
      <c r="C105" s="125" t="s">
        <v>207</v>
      </c>
      <c r="D105" s="126">
        <v>75000</v>
      </c>
      <c r="E105" s="126">
        <v>34311.05</v>
      </c>
      <c r="F105" s="126">
        <v>40688.95</v>
      </c>
      <c r="G105" s="121"/>
      <c r="H105" s="122">
        <f t="shared" si="1"/>
        <v>0.4574806666666667</v>
      </c>
    </row>
    <row r="106" spans="1:8" ht="54" customHeight="1">
      <c r="A106" s="123" t="s">
        <v>208</v>
      </c>
      <c r="B106" s="124" t="s">
        <v>30</v>
      </c>
      <c r="C106" s="125" t="s">
        <v>209</v>
      </c>
      <c r="D106" s="126">
        <v>15000</v>
      </c>
      <c r="E106" s="126">
        <v>15494.45</v>
      </c>
      <c r="F106" s="126">
        <v>-494.45</v>
      </c>
      <c r="G106" s="121"/>
      <c r="H106" s="122">
        <f t="shared" si="1"/>
        <v>1.0329633333333335</v>
      </c>
    </row>
    <row r="107" spans="1:8" ht="54" customHeight="1">
      <c r="A107" s="123" t="s">
        <v>210</v>
      </c>
      <c r="B107" s="124" t="s">
        <v>30</v>
      </c>
      <c r="C107" s="125" t="s">
        <v>211</v>
      </c>
      <c r="D107" s="126">
        <v>100000</v>
      </c>
      <c r="E107" s="126">
        <v>85000</v>
      </c>
      <c r="F107" s="126">
        <v>15000</v>
      </c>
      <c r="G107" s="121"/>
      <c r="H107" s="122">
        <f t="shared" si="1"/>
        <v>0.85</v>
      </c>
    </row>
    <row r="108" spans="1:8" ht="54" customHeight="1">
      <c r="A108" s="123" t="s">
        <v>212</v>
      </c>
      <c r="B108" s="124" t="s">
        <v>30</v>
      </c>
      <c r="C108" s="125" t="s">
        <v>213</v>
      </c>
      <c r="D108" s="126">
        <v>55000</v>
      </c>
      <c r="E108" s="126">
        <v>74180.17</v>
      </c>
      <c r="F108" s="126">
        <v>-19180.17</v>
      </c>
      <c r="G108" s="121"/>
      <c r="H108" s="122">
        <f t="shared" si="1"/>
        <v>1.3487303636363637</v>
      </c>
    </row>
    <row r="109" spans="1:8" ht="54" customHeight="1">
      <c r="A109" s="123" t="s">
        <v>214</v>
      </c>
      <c r="B109" s="124" t="s">
        <v>30</v>
      </c>
      <c r="C109" s="125" t="s">
        <v>215</v>
      </c>
      <c r="D109" s="126">
        <v>15000</v>
      </c>
      <c r="E109" s="126">
        <v>20000</v>
      </c>
      <c r="F109" s="126">
        <v>-5000</v>
      </c>
      <c r="G109" s="121"/>
      <c r="H109" s="122">
        <f t="shared" si="1"/>
        <v>1.3333333333333333</v>
      </c>
    </row>
    <row r="110" spans="1:8" ht="40.5" customHeight="1">
      <c r="A110" s="123" t="s">
        <v>216</v>
      </c>
      <c r="B110" s="124" t="s">
        <v>30</v>
      </c>
      <c r="C110" s="125" t="s">
        <v>217</v>
      </c>
      <c r="D110" s="126">
        <v>40000</v>
      </c>
      <c r="E110" s="126">
        <v>54180.17</v>
      </c>
      <c r="F110" s="126">
        <v>-14180.17</v>
      </c>
      <c r="G110" s="121"/>
      <c r="H110" s="122">
        <f t="shared" si="1"/>
        <v>1.35450425</v>
      </c>
    </row>
    <row r="111" spans="1:8" ht="40.5" customHeight="1">
      <c r="A111" s="123" t="s">
        <v>218</v>
      </c>
      <c r="B111" s="124" t="s">
        <v>30</v>
      </c>
      <c r="C111" s="125" t="s">
        <v>219</v>
      </c>
      <c r="D111" s="126">
        <v>145000</v>
      </c>
      <c r="E111" s="126">
        <v>65071.55</v>
      </c>
      <c r="F111" s="126">
        <v>79928.45</v>
      </c>
      <c r="G111" s="121"/>
      <c r="H111" s="122">
        <f t="shared" si="1"/>
        <v>0.4487693103448276</v>
      </c>
    </row>
    <row r="112" spans="1:8" ht="54" customHeight="1">
      <c r="A112" s="123" t="s">
        <v>220</v>
      </c>
      <c r="B112" s="124" t="s">
        <v>30</v>
      </c>
      <c r="C112" s="125" t="s">
        <v>221</v>
      </c>
      <c r="D112" s="126">
        <v>145000</v>
      </c>
      <c r="E112" s="126">
        <v>65071.55</v>
      </c>
      <c r="F112" s="126">
        <v>79928.45</v>
      </c>
      <c r="G112" s="121"/>
      <c r="H112" s="122">
        <f t="shared" si="1"/>
        <v>0.4487693103448276</v>
      </c>
    </row>
    <row r="113" spans="1:8" ht="108" customHeight="1">
      <c r="A113" s="123" t="s">
        <v>222</v>
      </c>
      <c r="B113" s="124" t="s">
        <v>30</v>
      </c>
      <c r="C113" s="125" t="s">
        <v>223</v>
      </c>
      <c r="D113" s="126">
        <v>56500</v>
      </c>
      <c r="E113" s="126">
        <v>175500</v>
      </c>
      <c r="F113" s="126">
        <v>-59000</v>
      </c>
      <c r="G113" s="121"/>
      <c r="H113" s="122">
        <f t="shared" si="1"/>
        <v>3.106194690265487</v>
      </c>
    </row>
    <row r="114" spans="1:8" ht="40.5" customHeight="1">
      <c r="A114" s="123" t="s">
        <v>224</v>
      </c>
      <c r="B114" s="124" t="s">
        <v>30</v>
      </c>
      <c r="C114" s="125" t="s">
        <v>225</v>
      </c>
      <c r="D114" s="126">
        <v>500</v>
      </c>
      <c r="E114" s="126">
        <v>1000</v>
      </c>
      <c r="F114" s="126">
        <v>-500</v>
      </c>
      <c r="G114" s="121"/>
      <c r="H114" s="122">
        <f t="shared" si="1"/>
        <v>2</v>
      </c>
    </row>
    <row r="115" spans="1:8" ht="27" customHeight="1">
      <c r="A115" s="123" t="s">
        <v>226</v>
      </c>
      <c r="B115" s="124" t="s">
        <v>30</v>
      </c>
      <c r="C115" s="125" t="s">
        <v>227</v>
      </c>
      <c r="D115" s="126">
        <v>21000</v>
      </c>
      <c r="E115" s="126">
        <v>10000</v>
      </c>
      <c r="F115" s="126">
        <v>11000</v>
      </c>
      <c r="G115" s="121"/>
      <c r="H115" s="122">
        <f t="shared" si="1"/>
        <v>0.47619047619047616</v>
      </c>
    </row>
    <row r="116" spans="1:8" ht="27" customHeight="1">
      <c r="A116" s="123" t="s">
        <v>228</v>
      </c>
      <c r="B116" s="124" t="s">
        <v>30</v>
      </c>
      <c r="C116" s="125" t="s">
        <v>229</v>
      </c>
      <c r="D116" s="126">
        <v>35000</v>
      </c>
      <c r="E116" s="126">
        <v>104500</v>
      </c>
      <c r="F116" s="126">
        <v>-69500</v>
      </c>
      <c r="G116" s="121"/>
      <c r="H116" s="122">
        <f t="shared" si="1"/>
        <v>2.9857142857142858</v>
      </c>
    </row>
    <row r="117" spans="1:8" ht="54" customHeight="1">
      <c r="A117" s="123" t="s">
        <v>230</v>
      </c>
      <c r="B117" s="124" t="s">
        <v>30</v>
      </c>
      <c r="C117" s="125" t="s">
        <v>231</v>
      </c>
      <c r="D117" s="126">
        <v>35000</v>
      </c>
      <c r="E117" s="126">
        <v>104500</v>
      </c>
      <c r="F117" s="126">
        <v>-69500</v>
      </c>
      <c r="G117" s="121"/>
      <c r="H117" s="122">
        <f t="shared" si="1"/>
        <v>2.9857142857142858</v>
      </c>
    </row>
    <row r="118" spans="1:8" ht="27" customHeight="1">
      <c r="A118" s="123" t="s">
        <v>232</v>
      </c>
      <c r="B118" s="124" t="s">
        <v>30</v>
      </c>
      <c r="C118" s="125" t="s">
        <v>233</v>
      </c>
      <c r="D118" s="126" t="s">
        <v>68</v>
      </c>
      <c r="E118" s="126">
        <v>60000</v>
      </c>
      <c r="F118" s="126" t="s">
        <v>68</v>
      </c>
      <c r="G118" s="121"/>
      <c r="H118" s="122"/>
    </row>
    <row r="119" spans="1:8" ht="40.5" customHeight="1">
      <c r="A119" s="123" t="s">
        <v>234</v>
      </c>
      <c r="B119" s="124" t="s">
        <v>30</v>
      </c>
      <c r="C119" s="125" t="s">
        <v>235</v>
      </c>
      <c r="D119" s="126" t="s">
        <v>68</v>
      </c>
      <c r="E119" s="126">
        <v>60000</v>
      </c>
      <c r="F119" s="126" t="s">
        <v>68</v>
      </c>
      <c r="G119" s="121"/>
      <c r="H119" s="122"/>
    </row>
    <row r="120" spans="1:8" ht="54" customHeight="1">
      <c r="A120" s="123" t="s">
        <v>236</v>
      </c>
      <c r="B120" s="124" t="s">
        <v>30</v>
      </c>
      <c r="C120" s="125" t="s">
        <v>237</v>
      </c>
      <c r="D120" s="126">
        <v>300000</v>
      </c>
      <c r="E120" s="126">
        <v>182000</v>
      </c>
      <c r="F120" s="126">
        <v>118000</v>
      </c>
      <c r="G120" s="121"/>
      <c r="H120" s="122">
        <f t="shared" si="1"/>
        <v>0.6066666666666667</v>
      </c>
    </row>
    <row r="121" spans="1:8" ht="54" customHeight="1">
      <c r="A121" s="123" t="s">
        <v>238</v>
      </c>
      <c r="B121" s="124" t="s">
        <v>30</v>
      </c>
      <c r="C121" s="125" t="s">
        <v>239</v>
      </c>
      <c r="D121" s="126">
        <v>50000</v>
      </c>
      <c r="E121" s="126">
        <v>3000</v>
      </c>
      <c r="F121" s="126">
        <v>47000</v>
      </c>
      <c r="G121" s="121"/>
      <c r="H121" s="122">
        <f t="shared" si="1"/>
        <v>0.06</v>
      </c>
    </row>
    <row r="122" spans="1:8" ht="67.5" customHeight="1">
      <c r="A122" s="123" t="s">
        <v>240</v>
      </c>
      <c r="B122" s="124" t="s">
        <v>30</v>
      </c>
      <c r="C122" s="125" t="s">
        <v>241</v>
      </c>
      <c r="D122" s="126">
        <v>50000</v>
      </c>
      <c r="E122" s="126">
        <v>3000</v>
      </c>
      <c r="F122" s="126">
        <v>47000</v>
      </c>
      <c r="G122" s="121"/>
      <c r="H122" s="122">
        <f t="shared" si="1"/>
        <v>0.06</v>
      </c>
    </row>
    <row r="123" spans="1:8" ht="67.5" customHeight="1">
      <c r="A123" s="123" t="s">
        <v>242</v>
      </c>
      <c r="B123" s="124" t="s">
        <v>30</v>
      </c>
      <c r="C123" s="125" t="s">
        <v>243</v>
      </c>
      <c r="D123" s="126">
        <v>55000</v>
      </c>
      <c r="E123" s="126">
        <v>40785.19</v>
      </c>
      <c r="F123" s="126">
        <v>14214.81</v>
      </c>
      <c r="G123" s="121"/>
      <c r="H123" s="122">
        <f t="shared" si="1"/>
        <v>0.7415489090909091</v>
      </c>
    </row>
    <row r="124" spans="1:8" ht="40.5" customHeight="1">
      <c r="A124" s="123" t="s">
        <v>244</v>
      </c>
      <c r="B124" s="124" t="s">
        <v>30</v>
      </c>
      <c r="C124" s="125" t="s">
        <v>245</v>
      </c>
      <c r="D124" s="126">
        <v>150000</v>
      </c>
      <c r="E124" s="126">
        <v>13000</v>
      </c>
      <c r="F124" s="126">
        <v>137000</v>
      </c>
      <c r="G124" s="121"/>
      <c r="H124" s="122">
        <f t="shared" si="1"/>
        <v>0.08666666666666667</v>
      </c>
    </row>
    <row r="125" spans="1:8" ht="54" customHeight="1">
      <c r="A125" s="123" t="s">
        <v>246</v>
      </c>
      <c r="B125" s="124" t="s">
        <v>30</v>
      </c>
      <c r="C125" s="125" t="s">
        <v>247</v>
      </c>
      <c r="D125" s="126">
        <v>150000</v>
      </c>
      <c r="E125" s="126">
        <v>13000</v>
      </c>
      <c r="F125" s="126">
        <v>137000</v>
      </c>
      <c r="G125" s="121"/>
      <c r="H125" s="122">
        <f t="shared" si="1"/>
        <v>0.08666666666666667</v>
      </c>
    </row>
    <row r="126" spans="1:8" ht="27" customHeight="1">
      <c r="A126" s="123" t="s">
        <v>248</v>
      </c>
      <c r="B126" s="124" t="s">
        <v>30</v>
      </c>
      <c r="C126" s="125" t="s">
        <v>249</v>
      </c>
      <c r="D126" s="126">
        <v>2397865.36</v>
      </c>
      <c r="E126" s="126">
        <v>1106015.92</v>
      </c>
      <c r="F126" s="126">
        <v>1291849.44</v>
      </c>
      <c r="G126" s="121"/>
      <c r="H126" s="122">
        <f t="shared" si="1"/>
        <v>0.46125021798555027</v>
      </c>
    </row>
    <row r="127" spans="1:8" ht="40.5" customHeight="1">
      <c r="A127" s="123" t="s">
        <v>250</v>
      </c>
      <c r="B127" s="124" t="s">
        <v>30</v>
      </c>
      <c r="C127" s="125" t="s">
        <v>251</v>
      </c>
      <c r="D127" s="126">
        <v>2397865.36</v>
      </c>
      <c r="E127" s="126">
        <v>1106015.92</v>
      </c>
      <c r="F127" s="126">
        <v>1291849.44</v>
      </c>
      <c r="G127" s="121"/>
      <c r="H127" s="122">
        <f t="shared" si="1"/>
        <v>0.46125021798555027</v>
      </c>
    </row>
    <row r="128" spans="1:8" ht="15" customHeight="1">
      <c r="A128" s="123" t="s">
        <v>252</v>
      </c>
      <c r="B128" s="124" t="s">
        <v>30</v>
      </c>
      <c r="C128" s="125" t="s">
        <v>253</v>
      </c>
      <c r="D128" s="126">
        <v>3000</v>
      </c>
      <c r="E128" s="126">
        <v>136.49</v>
      </c>
      <c r="F128" s="126">
        <v>2863.51</v>
      </c>
      <c r="G128" s="121"/>
      <c r="H128" s="122">
        <f t="shared" si="1"/>
        <v>0.04549666666666667</v>
      </c>
    </row>
    <row r="129" spans="1:8" ht="15" customHeight="1">
      <c r="A129" s="123" t="s">
        <v>254</v>
      </c>
      <c r="B129" s="124" t="s">
        <v>30</v>
      </c>
      <c r="C129" s="125" t="s">
        <v>255</v>
      </c>
      <c r="D129" s="126">
        <v>3000</v>
      </c>
      <c r="E129" s="126">
        <v>136.49</v>
      </c>
      <c r="F129" s="126">
        <v>2863.51</v>
      </c>
      <c r="G129" s="121"/>
      <c r="H129" s="122">
        <f t="shared" si="1"/>
        <v>0.04549666666666667</v>
      </c>
    </row>
    <row r="130" spans="1:8" ht="15" customHeight="1">
      <c r="A130" s="123" t="s">
        <v>256</v>
      </c>
      <c r="B130" s="124" t="s">
        <v>30</v>
      </c>
      <c r="C130" s="125" t="s">
        <v>257</v>
      </c>
      <c r="D130" s="126">
        <v>3000</v>
      </c>
      <c r="E130" s="126">
        <v>136.49</v>
      </c>
      <c r="F130" s="126">
        <v>2863.51</v>
      </c>
      <c r="G130" s="121"/>
      <c r="H130" s="122">
        <f t="shared" si="1"/>
        <v>0.04549666666666667</v>
      </c>
    </row>
    <row r="131" spans="1:8" ht="15" customHeight="1">
      <c r="A131" s="123" t="s">
        <v>258</v>
      </c>
      <c r="B131" s="124" t="s">
        <v>30</v>
      </c>
      <c r="C131" s="125" t="s">
        <v>259</v>
      </c>
      <c r="D131" s="126">
        <v>522473382.3</v>
      </c>
      <c r="E131" s="126">
        <v>256306017.08</v>
      </c>
      <c r="F131" s="126">
        <v>266167365.22</v>
      </c>
      <c r="G131" s="121"/>
      <c r="H131" s="122">
        <f t="shared" si="1"/>
        <v>0.49056282245749155</v>
      </c>
    </row>
    <row r="132" spans="1:8" ht="27" customHeight="1">
      <c r="A132" s="123" t="s">
        <v>260</v>
      </c>
      <c r="B132" s="124" t="s">
        <v>30</v>
      </c>
      <c r="C132" s="125" t="s">
        <v>261</v>
      </c>
      <c r="D132" s="126">
        <v>522846137.07</v>
      </c>
      <c r="E132" s="126">
        <v>256678771.85</v>
      </c>
      <c r="F132" s="126">
        <v>266167365.22</v>
      </c>
      <c r="G132" s="121"/>
      <c r="H132" s="122">
        <f t="shared" si="1"/>
        <v>0.4909260175247985</v>
      </c>
    </row>
    <row r="133" spans="1:8" ht="27" customHeight="1">
      <c r="A133" s="123" t="s">
        <v>262</v>
      </c>
      <c r="B133" s="124" t="s">
        <v>30</v>
      </c>
      <c r="C133" s="125" t="s">
        <v>263</v>
      </c>
      <c r="D133" s="126">
        <v>211046200</v>
      </c>
      <c r="E133" s="126">
        <v>105523099.2</v>
      </c>
      <c r="F133" s="126">
        <v>105523100.8</v>
      </c>
      <c r="G133" s="121"/>
      <c r="H133" s="122">
        <f t="shared" si="1"/>
        <v>0.4999999962093608</v>
      </c>
    </row>
    <row r="134" spans="1:8" ht="15" customHeight="1">
      <c r="A134" s="123" t="s">
        <v>264</v>
      </c>
      <c r="B134" s="124" t="s">
        <v>30</v>
      </c>
      <c r="C134" s="125" t="s">
        <v>265</v>
      </c>
      <c r="D134" s="126">
        <v>211046200</v>
      </c>
      <c r="E134" s="126">
        <v>105523099.2</v>
      </c>
      <c r="F134" s="126">
        <v>105523100.8</v>
      </c>
      <c r="G134" s="121"/>
      <c r="H134" s="122">
        <f t="shared" si="1"/>
        <v>0.4999999962093608</v>
      </c>
    </row>
    <row r="135" spans="1:8" ht="27" customHeight="1">
      <c r="A135" s="123" t="s">
        <v>266</v>
      </c>
      <c r="B135" s="124" t="s">
        <v>30</v>
      </c>
      <c r="C135" s="125" t="s">
        <v>267</v>
      </c>
      <c r="D135" s="126">
        <v>211046200</v>
      </c>
      <c r="E135" s="126">
        <v>105523099.2</v>
      </c>
      <c r="F135" s="126">
        <v>105523100.8</v>
      </c>
      <c r="G135" s="121"/>
      <c r="H135" s="122">
        <f t="shared" si="1"/>
        <v>0.4999999962093608</v>
      </c>
    </row>
    <row r="136" spans="1:8" ht="27" customHeight="1">
      <c r="A136" s="123" t="s">
        <v>268</v>
      </c>
      <c r="B136" s="124" t="s">
        <v>30</v>
      </c>
      <c r="C136" s="125" t="s">
        <v>269</v>
      </c>
      <c r="D136" s="126">
        <v>45907467</v>
      </c>
      <c r="E136" s="126">
        <v>1387598</v>
      </c>
      <c r="F136" s="126">
        <v>44519869</v>
      </c>
      <c r="G136" s="121"/>
      <c r="H136" s="122">
        <f t="shared" si="1"/>
        <v>0.030225976092298885</v>
      </c>
    </row>
    <row r="137" spans="1:8" ht="108" customHeight="1">
      <c r="A137" s="123" t="s">
        <v>270</v>
      </c>
      <c r="B137" s="124" t="s">
        <v>30</v>
      </c>
      <c r="C137" s="125" t="s">
        <v>271</v>
      </c>
      <c r="D137" s="126">
        <v>33209188</v>
      </c>
      <c r="E137" s="126" t="s">
        <v>68</v>
      </c>
      <c r="F137" s="126">
        <v>33209188</v>
      </c>
      <c r="G137" s="121"/>
      <c r="H137" s="122"/>
    </row>
    <row r="138" spans="1:8" ht="94.5" customHeight="1">
      <c r="A138" s="123" t="s">
        <v>272</v>
      </c>
      <c r="B138" s="124" t="s">
        <v>30</v>
      </c>
      <c r="C138" s="125" t="s">
        <v>273</v>
      </c>
      <c r="D138" s="126">
        <v>33209188</v>
      </c>
      <c r="E138" s="126" t="s">
        <v>68</v>
      </c>
      <c r="F138" s="126">
        <v>33209188</v>
      </c>
      <c r="G138" s="121"/>
      <c r="H138" s="122"/>
    </row>
    <row r="139" spans="1:8" ht="67.5" customHeight="1">
      <c r="A139" s="123" t="s">
        <v>274</v>
      </c>
      <c r="B139" s="124" t="s">
        <v>30</v>
      </c>
      <c r="C139" s="125" t="s">
        <v>275</v>
      </c>
      <c r="D139" s="126">
        <v>6559731</v>
      </c>
      <c r="E139" s="126" t="s">
        <v>68</v>
      </c>
      <c r="F139" s="126">
        <v>6559731</v>
      </c>
      <c r="G139" s="121"/>
      <c r="H139" s="122"/>
    </row>
    <row r="140" spans="1:8" ht="67.5" customHeight="1">
      <c r="A140" s="123" t="s">
        <v>276</v>
      </c>
      <c r="B140" s="124" t="s">
        <v>30</v>
      </c>
      <c r="C140" s="125" t="s">
        <v>277</v>
      </c>
      <c r="D140" s="126">
        <v>6559731</v>
      </c>
      <c r="E140" s="126" t="s">
        <v>68</v>
      </c>
      <c r="F140" s="126">
        <v>6559731</v>
      </c>
      <c r="G140" s="121"/>
      <c r="H140" s="122"/>
    </row>
    <row r="141" spans="1:8" ht="15" customHeight="1">
      <c r="A141" s="123" t="s">
        <v>278</v>
      </c>
      <c r="B141" s="124" t="s">
        <v>30</v>
      </c>
      <c r="C141" s="125" t="s">
        <v>279</v>
      </c>
      <c r="D141" s="126">
        <v>6138548</v>
      </c>
      <c r="E141" s="126">
        <v>1387598</v>
      </c>
      <c r="F141" s="126">
        <v>4750950</v>
      </c>
      <c r="G141" s="121"/>
      <c r="H141" s="122">
        <f t="shared" si="1"/>
        <v>0.22604661558401107</v>
      </c>
    </row>
    <row r="142" spans="1:8" ht="15" customHeight="1">
      <c r="A142" s="123" t="s">
        <v>280</v>
      </c>
      <c r="B142" s="124" t="s">
        <v>30</v>
      </c>
      <c r="C142" s="125" t="s">
        <v>281</v>
      </c>
      <c r="D142" s="126">
        <v>6138548</v>
      </c>
      <c r="E142" s="126">
        <v>1387598</v>
      </c>
      <c r="F142" s="126">
        <v>4750950</v>
      </c>
      <c r="G142" s="121"/>
      <c r="H142" s="122">
        <f t="shared" si="1"/>
        <v>0.22604661558401107</v>
      </c>
    </row>
    <row r="143" spans="1:8" ht="27" customHeight="1">
      <c r="A143" s="123" t="s">
        <v>282</v>
      </c>
      <c r="B143" s="124" t="s">
        <v>30</v>
      </c>
      <c r="C143" s="125" t="s">
        <v>283</v>
      </c>
      <c r="D143" s="126">
        <v>265882170.07</v>
      </c>
      <c r="E143" s="126">
        <v>149768074.65</v>
      </c>
      <c r="F143" s="126">
        <v>116114095.42</v>
      </c>
      <c r="G143" s="121"/>
      <c r="H143" s="122">
        <f t="shared" si="1"/>
        <v>0.5632873938503281</v>
      </c>
    </row>
    <row r="144" spans="1:8" ht="40.5" customHeight="1">
      <c r="A144" s="123" t="s">
        <v>284</v>
      </c>
      <c r="B144" s="124" t="s">
        <v>30</v>
      </c>
      <c r="C144" s="125" t="s">
        <v>285</v>
      </c>
      <c r="D144" s="126">
        <v>24600</v>
      </c>
      <c r="E144" s="126" t="s">
        <v>68</v>
      </c>
      <c r="F144" s="126">
        <v>24600</v>
      </c>
      <c r="G144" s="121"/>
      <c r="H144" s="122"/>
    </row>
    <row r="145" spans="1:8" ht="54" customHeight="1">
      <c r="A145" s="123" t="s">
        <v>286</v>
      </c>
      <c r="B145" s="124" t="s">
        <v>30</v>
      </c>
      <c r="C145" s="125" t="s">
        <v>287</v>
      </c>
      <c r="D145" s="126">
        <v>24600</v>
      </c>
      <c r="E145" s="126" t="s">
        <v>68</v>
      </c>
      <c r="F145" s="126">
        <v>24600</v>
      </c>
      <c r="G145" s="121"/>
      <c r="H145" s="122"/>
    </row>
    <row r="146" spans="1:8" ht="40.5" customHeight="1">
      <c r="A146" s="123" t="s">
        <v>288</v>
      </c>
      <c r="B146" s="124" t="s">
        <v>30</v>
      </c>
      <c r="C146" s="125" t="s">
        <v>289</v>
      </c>
      <c r="D146" s="126">
        <v>14112102.07</v>
      </c>
      <c r="E146" s="126">
        <v>7828374.65</v>
      </c>
      <c r="F146" s="126">
        <v>6283727.42</v>
      </c>
      <c r="G146" s="121"/>
      <c r="H146" s="122">
        <f aca="true" t="shared" si="2" ref="H146:H162">E146/D146</f>
        <v>0.5547277514837307</v>
      </c>
    </row>
    <row r="147" spans="1:8" ht="40.5" customHeight="1">
      <c r="A147" s="123" t="s">
        <v>290</v>
      </c>
      <c r="B147" s="124" t="s">
        <v>30</v>
      </c>
      <c r="C147" s="125" t="s">
        <v>291</v>
      </c>
      <c r="D147" s="126">
        <v>14112102.07</v>
      </c>
      <c r="E147" s="126">
        <v>7828374.65</v>
      </c>
      <c r="F147" s="126">
        <v>6283727.42</v>
      </c>
      <c r="G147" s="121"/>
      <c r="H147" s="122">
        <f t="shared" si="2"/>
        <v>0.5547277514837307</v>
      </c>
    </row>
    <row r="148" spans="1:8" ht="54" customHeight="1">
      <c r="A148" s="123" t="s">
        <v>292</v>
      </c>
      <c r="B148" s="124" t="s">
        <v>30</v>
      </c>
      <c r="C148" s="125" t="s">
        <v>293</v>
      </c>
      <c r="D148" s="126">
        <v>4740780</v>
      </c>
      <c r="E148" s="126" t="s">
        <v>68</v>
      </c>
      <c r="F148" s="126">
        <v>4740780</v>
      </c>
      <c r="G148" s="121"/>
      <c r="H148" s="122"/>
    </row>
    <row r="149" spans="1:8" ht="54" customHeight="1">
      <c r="A149" s="123" t="s">
        <v>294</v>
      </c>
      <c r="B149" s="124" t="s">
        <v>30</v>
      </c>
      <c r="C149" s="125" t="s">
        <v>295</v>
      </c>
      <c r="D149" s="126">
        <v>4740780</v>
      </c>
      <c r="E149" s="126" t="s">
        <v>68</v>
      </c>
      <c r="F149" s="126">
        <v>4740780</v>
      </c>
      <c r="G149" s="121"/>
      <c r="H149" s="122"/>
    </row>
    <row r="150" spans="1:8" ht="27" customHeight="1">
      <c r="A150" s="123" t="s">
        <v>296</v>
      </c>
      <c r="B150" s="124" t="s">
        <v>30</v>
      </c>
      <c r="C150" s="125" t="s">
        <v>297</v>
      </c>
      <c r="D150" s="126">
        <v>305910</v>
      </c>
      <c r="E150" s="126" t="s">
        <v>68</v>
      </c>
      <c r="F150" s="126">
        <v>305910</v>
      </c>
      <c r="G150" s="121"/>
      <c r="H150" s="122"/>
    </row>
    <row r="151" spans="1:8" ht="27" customHeight="1">
      <c r="A151" s="123" t="s">
        <v>298</v>
      </c>
      <c r="B151" s="124" t="s">
        <v>30</v>
      </c>
      <c r="C151" s="125" t="s">
        <v>299</v>
      </c>
      <c r="D151" s="126">
        <v>305910</v>
      </c>
      <c r="E151" s="126" t="s">
        <v>68</v>
      </c>
      <c r="F151" s="126">
        <v>305910</v>
      </c>
      <c r="G151" s="121"/>
      <c r="H151" s="122"/>
    </row>
    <row r="152" spans="1:8" ht="15" customHeight="1">
      <c r="A152" s="123" t="s">
        <v>300</v>
      </c>
      <c r="B152" s="124" t="s">
        <v>30</v>
      </c>
      <c r="C152" s="125" t="s">
        <v>301</v>
      </c>
      <c r="D152" s="126">
        <v>246698778</v>
      </c>
      <c r="E152" s="126">
        <v>141939700</v>
      </c>
      <c r="F152" s="126">
        <v>104759078</v>
      </c>
      <c r="G152" s="121"/>
      <c r="H152" s="122">
        <f t="shared" si="2"/>
        <v>0.5753563157090303</v>
      </c>
    </row>
    <row r="153" spans="1:8" ht="15" customHeight="1">
      <c r="A153" s="123" t="s">
        <v>302</v>
      </c>
      <c r="B153" s="124" t="s">
        <v>30</v>
      </c>
      <c r="C153" s="125" t="s">
        <v>303</v>
      </c>
      <c r="D153" s="126">
        <v>246698778</v>
      </c>
      <c r="E153" s="126">
        <v>141939700</v>
      </c>
      <c r="F153" s="126">
        <v>104759078</v>
      </c>
      <c r="G153" s="121"/>
      <c r="H153" s="122">
        <f t="shared" si="2"/>
        <v>0.5753563157090303</v>
      </c>
    </row>
    <row r="154" spans="1:8" ht="15" customHeight="1">
      <c r="A154" s="123" t="s">
        <v>304</v>
      </c>
      <c r="B154" s="124" t="s">
        <v>30</v>
      </c>
      <c r="C154" s="125" t="s">
        <v>305</v>
      </c>
      <c r="D154" s="126">
        <v>10300</v>
      </c>
      <c r="E154" s="126" t="s">
        <v>68</v>
      </c>
      <c r="F154" s="126">
        <v>10300</v>
      </c>
      <c r="G154" s="121"/>
      <c r="H154" s="122"/>
    </row>
    <row r="155" spans="1:8" ht="54" customHeight="1">
      <c r="A155" s="123" t="s">
        <v>306</v>
      </c>
      <c r="B155" s="124" t="s">
        <v>30</v>
      </c>
      <c r="C155" s="125" t="s">
        <v>307</v>
      </c>
      <c r="D155" s="126">
        <v>10300</v>
      </c>
      <c r="E155" s="126" t="s">
        <v>68</v>
      </c>
      <c r="F155" s="126">
        <v>10300</v>
      </c>
      <c r="G155" s="121"/>
      <c r="H155" s="122"/>
    </row>
    <row r="156" spans="1:8" ht="40.5" customHeight="1">
      <c r="A156" s="123" t="s">
        <v>308</v>
      </c>
      <c r="B156" s="124" t="s">
        <v>30</v>
      </c>
      <c r="C156" s="125" t="s">
        <v>309</v>
      </c>
      <c r="D156" s="126">
        <v>10300</v>
      </c>
      <c r="E156" s="126" t="s">
        <v>68</v>
      </c>
      <c r="F156" s="126">
        <v>10300</v>
      </c>
      <c r="G156" s="121"/>
      <c r="H156" s="122"/>
    </row>
    <row r="157" spans="1:8" ht="81" customHeight="1">
      <c r="A157" s="123" t="s">
        <v>310</v>
      </c>
      <c r="B157" s="124" t="s">
        <v>30</v>
      </c>
      <c r="C157" s="125" t="s">
        <v>311</v>
      </c>
      <c r="D157" s="126">
        <v>100429.23</v>
      </c>
      <c r="E157" s="126">
        <v>100429.23</v>
      </c>
      <c r="F157" s="126" t="s">
        <v>68</v>
      </c>
      <c r="G157" s="121"/>
      <c r="H157" s="122">
        <f t="shared" si="2"/>
        <v>1</v>
      </c>
    </row>
    <row r="158" spans="1:8" ht="40.5" customHeight="1">
      <c r="A158" s="123" t="s">
        <v>312</v>
      </c>
      <c r="B158" s="124" t="s">
        <v>30</v>
      </c>
      <c r="C158" s="125" t="s">
        <v>313</v>
      </c>
      <c r="D158" s="126">
        <v>100429.23</v>
      </c>
      <c r="E158" s="126">
        <v>100429.23</v>
      </c>
      <c r="F158" s="126" t="s">
        <v>68</v>
      </c>
      <c r="G158" s="121"/>
      <c r="H158" s="122">
        <f t="shared" si="2"/>
        <v>1</v>
      </c>
    </row>
    <row r="159" spans="1:8" ht="27" customHeight="1">
      <c r="A159" s="123" t="s">
        <v>314</v>
      </c>
      <c r="B159" s="124" t="s">
        <v>30</v>
      </c>
      <c r="C159" s="125" t="s">
        <v>315</v>
      </c>
      <c r="D159" s="126">
        <v>100429.23</v>
      </c>
      <c r="E159" s="126">
        <v>100429.23</v>
      </c>
      <c r="F159" s="126" t="s">
        <v>68</v>
      </c>
      <c r="G159" s="121"/>
      <c r="H159" s="122">
        <f t="shared" si="2"/>
        <v>1</v>
      </c>
    </row>
    <row r="160" spans="1:8" ht="27" customHeight="1">
      <c r="A160" s="123" t="s">
        <v>316</v>
      </c>
      <c r="B160" s="124" t="s">
        <v>30</v>
      </c>
      <c r="C160" s="125" t="s">
        <v>317</v>
      </c>
      <c r="D160" s="126">
        <v>100429.23</v>
      </c>
      <c r="E160" s="126">
        <v>100429.23</v>
      </c>
      <c r="F160" s="126" t="s">
        <v>68</v>
      </c>
      <c r="G160" s="121"/>
      <c r="H160" s="122">
        <f t="shared" si="2"/>
        <v>1</v>
      </c>
    </row>
    <row r="161" spans="1:8" ht="40.5" customHeight="1">
      <c r="A161" s="123" t="s">
        <v>318</v>
      </c>
      <c r="B161" s="124" t="s">
        <v>30</v>
      </c>
      <c r="C161" s="125" t="s">
        <v>319</v>
      </c>
      <c r="D161" s="126">
        <v>-473184</v>
      </c>
      <c r="E161" s="126">
        <v>-473184</v>
      </c>
      <c r="F161" s="126" t="s">
        <v>68</v>
      </c>
      <c r="G161" s="121"/>
      <c r="H161" s="122">
        <f t="shared" si="2"/>
        <v>1</v>
      </c>
    </row>
    <row r="162" spans="1:8" ht="40.5" customHeight="1" thickBot="1">
      <c r="A162" s="123" t="s">
        <v>320</v>
      </c>
      <c r="B162" s="127" t="s">
        <v>30</v>
      </c>
      <c r="C162" s="128" t="s">
        <v>321</v>
      </c>
      <c r="D162" s="129">
        <v>-473184</v>
      </c>
      <c r="E162" s="129">
        <v>-473184</v>
      </c>
      <c r="F162" s="129" t="s">
        <v>68</v>
      </c>
      <c r="G162" s="130"/>
      <c r="H162" s="131">
        <f t="shared" si="2"/>
        <v>1</v>
      </c>
    </row>
    <row r="163" spans="1:8" ht="15" customHeight="1">
      <c r="A163" s="88"/>
      <c r="B163" s="88"/>
      <c r="C163" s="88"/>
      <c r="D163" s="88"/>
      <c r="E163" s="88"/>
      <c r="F163" s="88"/>
      <c r="G163" s="88"/>
      <c r="H163" s="88"/>
    </row>
  </sheetData>
  <sheetProtection/>
  <mergeCells count="12">
    <mergeCell ref="A12:A14"/>
    <mergeCell ref="B12:B14"/>
    <mergeCell ref="C12:C14"/>
    <mergeCell ref="D12:D14"/>
    <mergeCell ref="E12:E14"/>
    <mergeCell ref="F12:F14"/>
    <mergeCell ref="H12:H14"/>
    <mergeCell ref="D1:G1"/>
    <mergeCell ref="A2:E2"/>
    <mergeCell ref="B7:D7"/>
    <mergeCell ref="B8:D8"/>
    <mergeCell ref="A11:F11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9"/>
  <sheetViews>
    <sheetView zoomScalePageLayoutView="0" workbookViewId="0" topLeftCell="A100">
      <selection activeCell="A66" sqref="A66"/>
    </sheetView>
  </sheetViews>
  <sheetFormatPr defaultColWidth="9.140625" defaultRowHeight="15"/>
  <cols>
    <col min="1" max="1" width="46.421875" style="19" customWidth="1"/>
    <col min="2" max="2" width="13.28125" style="19" customWidth="1"/>
    <col min="3" max="3" width="26.8515625" style="19" customWidth="1"/>
    <col min="4" max="6" width="19.8515625" style="19" customWidth="1"/>
    <col min="7" max="7" width="13.421875" style="19" customWidth="1"/>
    <col min="8" max="8" width="37.00390625" style="1" customWidth="1"/>
    <col min="9" max="16384" width="9.140625" style="1" customWidth="1"/>
  </cols>
  <sheetData>
    <row r="1" spans="1:8" ht="13.5" customHeight="1">
      <c r="A1" s="138" t="s">
        <v>322</v>
      </c>
      <c r="B1" s="138"/>
      <c r="C1" s="138"/>
      <c r="D1" s="138"/>
      <c r="E1" s="138"/>
      <c r="F1" s="18" t="s">
        <v>323</v>
      </c>
      <c r="G1" s="58"/>
      <c r="H1" s="4"/>
    </row>
    <row r="2" spans="1:8" ht="13.5" customHeight="1">
      <c r="A2" s="59"/>
      <c r="B2" s="59"/>
      <c r="C2" s="59"/>
      <c r="D2" s="59"/>
      <c r="E2" s="59"/>
      <c r="F2" s="59"/>
      <c r="G2" s="58"/>
      <c r="H2" s="4"/>
    </row>
    <row r="3" spans="1:8" ht="12" customHeight="1">
      <c r="A3" s="132" t="s">
        <v>20</v>
      </c>
      <c r="B3" s="132" t="s">
        <v>21</v>
      </c>
      <c r="C3" s="132" t="s">
        <v>324</v>
      </c>
      <c r="D3" s="133" t="s">
        <v>23</v>
      </c>
      <c r="E3" s="133" t="s">
        <v>24</v>
      </c>
      <c r="F3" s="132" t="s">
        <v>25</v>
      </c>
      <c r="G3" s="134" t="s">
        <v>672</v>
      </c>
      <c r="H3" s="4"/>
    </row>
    <row r="4" spans="1:8" ht="12" customHeight="1">
      <c r="A4" s="132"/>
      <c r="B4" s="132"/>
      <c r="C4" s="132"/>
      <c r="D4" s="133"/>
      <c r="E4" s="133"/>
      <c r="F4" s="132"/>
      <c r="G4" s="134"/>
      <c r="H4" s="4"/>
    </row>
    <row r="5" spans="1:8" ht="10.5" customHeight="1">
      <c r="A5" s="132"/>
      <c r="B5" s="132"/>
      <c r="C5" s="132"/>
      <c r="D5" s="133"/>
      <c r="E5" s="133"/>
      <c r="F5" s="132"/>
      <c r="G5" s="134"/>
      <c r="H5" s="4"/>
    </row>
    <row r="6" spans="1:8" ht="12" customHeight="1" thickBot="1">
      <c r="A6" s="26">
        <v>1</v>
      </c>
      <c r="B6" s="27">
        <v>2</v>
      </c>
      <c r="C6" s="28">
        <v>3</v>
      </c>
      <c r="D6" s="29" t="s">
        <v>26</v>
      </c>
      <c r="E6" s="29" t="s">
        <v>27</v>
      </c>
      <c r="F6" s="29" t="s">
        <v>28</v>
      </c>
      <c r="G6" s="60" t="s">
        <v>673</v>
      </c>
      <c r="H6" s="5"/>
    </row>
    <row r="7" spans="1:8" ht="16.5" customHeight="1">
      <c r="A7" s="61" t="s">
        <v>325</v>
      </c>
      <c r="B7" s="62">
        <v>200</v>
      </c>
      <c r="C7" s="63" t="s">
        <v>31</v>
      </c>
      <c r="D7" s="34">
        <v>860825734.82</v>
      </c>
      <c r="E7" s="34">
        <v>368404716.07</v>
      </c>
      <c r="F7" s="35">
        <v>492421018.75</v>
      </c>
      <c r="G7" s="64">
        <f>E7/D7</f>
        <v>0.4279666617390731</v>
      </c>
      <c r="H7" s="5"/>
    </row>
    <row r="8" spans="1:8" ht="12" customHeight="1">
      <c r="A8" s="65" t="s">
        <v>32</v>
      </c>
      <c r="B8" s="66"/>
      <c r="C8" s="67"/>
      <c r="D8" s="68"/>
      <c r="E8" s="68"/>
      <c r="F8" s="69"/>
      <c r="G8" s="70"/>
      <c r="H8" s="5"/>
    </row>
    <row r="9" spans="1:8" ht="15" customHeight="1">
      <c r="A9" s="45" t="s">
        <v>326</v>
      </c>
      <c r="B9" s="71" t="s">
        <v>327</v>
      </c>
      <c r="C9" s="72" t="s">
        <v>328</v>
      </c>
      <c r="D9" s="73">
        <v>77576856.87</v>
      </c>
      <c r="E9" s="73">
        <v>36773405.9</v>
      </c>
      <c r="F9" s="74">
        <v>40803450.97</v>
      </c>
      <c r="G9" s="75">
        <f>E9/D9</f>
        <v>0.474025468209202</v>
      </c>
      <c r="H9" s="6"/>
    </row>
    <row r="10" spans="1:8" ht="27" customHeight="1">
      <c r="A10" s="45" t="s">
        <v>329</v>
      </c>
      <c r="B10" s="71" t="s">
        <v>327</v>
      </c>
      <c r="C10" s="72" t="s">
        <v>330</v>
      </c>
      <c r="D10" s="73">
        <v>1620300</v>
      </c>
      <c r="E10" s="73">
        <v>786165.81</v>
      </c>
      <c r="F10" s="74">
        <v>834134.19</v>
      </c>
      <c r="G10" s="75">
        <f aca="true" t="shared" si="0" ref="G10:G73">E10/D10</f>
        <v>0.48519768561377524</v>
      </c>
      <c r="H10" s="6"/>
    </row>
    <row r="11" spans="1:8" ht="54" customHeight="1">
      <c r="A11" s="45" t="s">
        <v>331</v>
      </c>
      <c r="B11" s="71" t="s">
        <v>327</v>
      </c>
      <c r="C11" s="72" t="s">
        <v>332</v>
      </c>
      <c r="D11" s="73">
        <v>1620300</v>
      </c>
      <c r="E11" s="73">
        <v>786165.81</v>
      </c>
      <c r="F11" s="74">
        <v>834134.19</v>
      </c>
      <c r="G11" s="75">
        <f t="shared" si="0"/>
        <v>0.48519768561377524</v>
      </c>
      <c r="H11" s="6"/>
    </row>
    <row r="12" spans="1:8" ht="27" customHeight="1">
      <c r="A12" s="45" t="s">
        <v>333</v>
      </c>
      <c r="B12" s="71" t="s">
        <v>327</v>
      </c>
      <c r="C12" s="72" t="s">
        <v>334</v>
      </c>
      <c r="D12" s="73">
        <v>1620300</v>
      </c>
      <c r="E12" s="73">
        <v>786165.81</v>
      </c>
      <c r="F12" s="74">
        <v>834134.19</v>
      </c>
      <c r="G12" s="75">
        <f t="shared" si="0"/>
        <v>0.48519768561377524</v>
      </c>
      <c r="H12" s="6"/>
    </row>
    <row r="13" spans="1:8" ht="27" customHeight="1">
      <c r="A13" s="45" t="s">
        <v>335</v>
      </c>
      <c r="B13" s="71" t="s">
        <v>327</v>
      </c>
      <c r="C13" s="72" t="s">
        <v>336</v>
      </c>
      <c r="D13" s="73">
        <v>1244500</v>
      </c>
      <c r="E13" s="73">
        <v>603813.98</v>
      </c>
      <c r="F13" s="74">
        <v>640686.02</v>
      </c>
      <c r="G13" s="75">
        <f t="shared" si="0"/>
        <v>0.48518600241060666</v>
      </c>
      <c r="H13" s="6"/>
    </row>
    <row r="14" spans="1:8" ht="40.5" customHeight="1">
      <c r="A14" s="45" t="s">
        <v>337</v>
      </c>
      <c r="B14" s="71" t="s">
        <v>327</v>
      </c>
      <c r="C14" s="72" t="s">
        <v>338</v>
      </c>
      <c r="D14" s="73">
        <v>375800</v>
      </c>
      <c r="E14" s="73">
        <v>182351.83</v>
      </c>
      <c r="F14" s="74">
        <v>193448.17</v>
      </c>
      <c r="G14" s="75">
        <f t="shared" si="0"/>
        <v>0.4852363757317722</v>
      </c>
      <c r="H14" s="6"/>
    </row>
    <row r="15" spans="1:8" ht="40.5" customHeight="1">
      <c r="A15" s="45" t="s">
        <v>339</v>
      </c>
      <c r="B15" s="71" t="s">
        <v>327</v>
      </c>
      <c r="C15" s="72" t="s">
        <v>340</v>
      </c>
      <c r="D15" s="73">
        <v>5687400</v>
      </c>
      <c r="E15" s="73">
        <v>2645559.82</v>
      </c>
      <c r="F15" s="74">
        <v>3041840.18</v>
      </c>
      <c r="G15" s="75">
        <f t="shared" si="0"/>
        <v>0.46516155360973377</v>
      </c>
      <c r="H15" s="6"/>
    </row>
    <row r="16" spans="1:8" ht="54" customHeight="1">
      <c r="A16" s="45" t="s">
        <v>331</v>
      </c>
      <c r="B16" s="71" t="s">
        <v>327</v>
      </c>
      <c r="C16" s="72" t="s">
        <v>341</v>
      </c>
      <c r="D16" s="73">
        <v>4078400</v>
      </c>
      <c r="E16" s="73">
        <v>1937159.04</v>
      </c>
      <c r="F16" s="74">
        <v>2141240.96</v>
      </c>
      <c r="G16" s="75">
        <f t="shared" si="0"/>
        <v>0.47498014907806985</v>
      </c>
      <c r="H16" s="6"/>
    </row>
    <row r="17" spans="1:8" ht="27" customHeight="1">
      <c r="A17" s="45" t="s">
        <v>333</v>
      </c>
      <c r="B17" s="71" t="s">
        <v>327</v>
      </c>
      <c r="C17" s="72" t="s">
        <v>342</v>
      </c>
      <c r="D17" s="73">
        <v>4078400</v>
      </c>
      <c r="E17" s="73">
        <v>1937159.04</v>
      </c>
      <c r="F17" s="74">
        <v>2141240.96</v>
      </c>
      <c r="G17" s="75">
        <f t="shared" si="0"/>
        <v>0.47498014907806985</v>
      </c>
      <c r="H17" s="6"/>
    </row>
    <row r="18" spans="1:8" ht="27" customHeight="1">
      <c r="A18" s="45" t="s">
        <v>335</v>
      </c>
      <c r="B18" s="71" t="s">
        <v>327</v>
      </c>
      <c r="C18" s="72" t="s">
        <v>343</v>
      </c>
      <c r="D18" s="73">
        <v>3125100</v>
      </c>
      <c r="E18" s="73">
        <v>1482643.72</v>
      </c>
      <c r="F18" s="74">
        <v>1642456.28</v>
      </c>
      <c r="G18" s="75">
        <f t="shared" si="0"/>
        <v>0.47443080861412434</v>
      </c>
      <c r="H18" s="6"/>
    </row>
    <row r="19" spans="1:8" ht="40.5" customHeight="1">
      <c r="A19" s="45" t="s">
        <v>344</v>
      </c>
      <c r="B19" s="71" t="s">
        <v>327</v>
      </c>
      <c r="C19" s="72" t="s">
        <v>345</v>
      </c>
      <c r="D19" s="73">
        <v>10000</v>
      </c>
      <c r="E19" s="73">
        <v>6756.9</v>
      </c>
      <c r="F19" s="74">
        <v>3243.1</v>
      </c>
      <c r="G19" s="75">
        <f t="shared" si="0"/>
        <v>0.67569</v>
      </c>
      <c r="H19" s="6"/>
    </row>
    <row r="20" spans="1:8" ht="40.5" customHeight="1">
      <c r="A20" s="45" t="s">
        <v>337</v>
      </c>
      <c r="B20" s="71" t="s">
        <v>327</v>
      </c>
      <c r="C20" s="72" t="s">
        <v>346</v>
      </c>
      <c r="D20" s="73">
        <v>943300</v>
      </c>
      <c r="E20" s="73">
        <v>447758.42</v>
      </c>
      <c r="F20" s="74">
        <v>495541.58</v>
      </c>
      <c r="G20" s="75">
        <f t="shared" si="0"/>
        <v>0.4746723417788614</v>
      </c>
      <c r="H20" s="6"/>
    </row>
    <row r="21" spans="1:8" ht="27" customHeight="1">
      <c r="A21" s="45" t="s">
        <v>347</v>
      </c>
      <c r="B21" s="71" t="s">
        <v>327</v>
      </c>
      <c r="C21" s="72" t="s">
        <v>348</v>
      </c>
      <c r="D21" s="73">
        <v>1603000</v>
      </c>
      <c r="E21" s="73">
        <v>708400.78</v>
      </c>
      <c r="F21" s="74">
        <v>894599.22</v>
      </c>
      <c r="G21" s="75">
        <f t="shared" si="0"/>
        <v>0.4419218839675608</v>
      </c>
      <c r="H21" s="6"/>
    </row>
    <row r="22" spans="1:8" ht="27" customHeight="1">
      <c r="A22" s="45" t="s">
        <v>349</v>
      </c>
      <c r="B22" s="71" t="s">
        <v>327</v>
      </c>
      <c r="C22" s="72" t="s">
        <v>350</v>
      </c>
      <c r="D22" s="73">
        <v>1603000</v>
      </c>
      <c r="E22" s="73">
        <v>708400.78</v>
      </c>
      <c r="F22" s="74">
        <v>894599.22</v>
      </c>
      <c r="G22" s="75">
        <f t="shared" si="0"/>
        <v>0.4419218839675608</v>
      </c>
      <c r="H22" s="6"/>
    </row>
    <row r="23" spans="1:8" ht="27" customHeight="1">
      <c r="A23" s="45" t="s">
        <v>351</v>
      </c>
      <c r="B23" s="71" t="s">
        <v>327</v>
      </c>
      <c r="C23" s="72" t="s">
        <v>352</v>
      </c>
      <c r="D23" s="73">
        <v>1603000</v>
      </c>
      <c r="E23" s="73">
        <v>708400.78</v>
      </c>
      <c r="F23" s="74">
        <v>894599.22</v>
      </c>
      <c r="G23" s="75">
        <f t="shared" si="0"/>
        <v>0.4419218839675608</v>
      </c>
      <c r="H23" s="6"/>
    </row>
    <row r="24" spans="1:8" ht="15" customHeight="1">
      <c r="A24" s="45" t="s">
        <v>353</v>
      </c>
      <c r="B24" s="71" t="s">
        <v>327</v>
      </c>
      <c r="C24" s="72" t="s">
        <v>354</v>
      </c>
      <c r="D24" s="73">
        <v>6000</v>
      </c>
      <c r="E24" s="73" t="s">
        <v>68</v>
      </c>
      <c r="F24" s="74">
        <v>6000</v>
      </c>
      <c r="G24" s="75"/>
      <c r="H24" s="6"/>
    </row>
    <row r="25" spans="1:8" ht="15" customHeight="1">
      <c r="A25" s="45" t="s">
        <v>355</v>
      </c>
      <c r="B25" s="71" t="s">
        <v>327</v>
      </c>
      <c r="C25" s="72" t="s">
        <v>356</v>
      </c>
      <c r="D25" s="73">
        <v>6000</v>
      </c>
      <c r="E25" s="73" t="s">
        <v>68</v>
      </c>
      <c r="F25" s="74">
        <v>6000</v>
      </c>
      <c r="G25" s="75"/>
      <c r="H25" s="6"/>
    </row>
    <row r="26" spans="1:8" ht="27" customHeight="1">
      <c r="A26" s="45" t="s">
        <v>357</v>
      </c>
      <c r="B26" s="71" t="s">
        <v>327</v>
      </c>
      <c r="C26" s="72" t="s">
        <v>358</v>
      </c>
      <c r="D26" s="73">
        <v>6000</v>
      </c>
      <c r="E26" s="73" t="s">
        <v>68</v>
      </c>
      <c r="F26" s="74">
        <v>6000</v>
      </c>
      <c r="G26" s="75"/>
      <c r="H26" s="6"/>
    </row>
    <row r="27" spans="1:8" ht="40.5" customHeight="1">
      <c r="A27" s="45" t="s">
        <v>359</v>
      </c>
      <c r="B27" s="71" t="s">
        <v>327</v>
      </c>
      <c r="C27" s="72" t="s">
        <v>360</v>
      </c>
      <c r="D27" s="73">
        <v>37040240</v>
      </c>
      <c r="E27" s="73">
        <v>17731488.44</v>
      </c>
      <c r="F27" s="74">
        <v>19308751.56</v>
      </c>
      <c r="G27" s="75">
        <f t="shared" si="0"/>
        <v>0.47870878914391485</v>
      </c>
      <c r="H27" s="6"/>
    </row>
    <row r="28" spans="1:8" ht="54" customHeight="1">
      <c r="A28" s="45" t="s">
        <v>331</v>
      </c>
      <c r="B28" s="71" t="s">
        <v>327</v>
      </c>
      <c r="C28" s="72" t="s">
        <v>361</v>
      </c>
      <c r="D28" s="73">
        <v>34597568.98</v>
      </c>
      <c r="E28" s="73">
        <v>16933027.08</v>
      </c>
      <c r="F28" s="74">
        <v>17664541.9</v>
      </c>
      <c r="G28" s="75">
        <f t="shared" si="0"/>
        <v>0.48942823380996986</v>
      </c>
      <c r="H28" s="6"/>
    </row>
    <row r="29" spans="1:8" ht="27" customHeight="1">
      <c r="A29" s="45" t="s">
        <v>333</v>
      </c>
      <c r="B29" s="71" t="s">
        <v>327</v>
      </c>
      <c r="C29" s="72" t="s">
        <v>362</v>
      </c>
      <c r="D29" s="73">
        <v>34597568.98</v>
      </c>
      <c r="E29" s="73">
        <v>16933027.08</v>
      </c>
      <c r="F29" s="74">
        <v>17664541.9</v>
      </c>
      <c r="G29" s="75">
        <f t="shared" si="0"/>
        <v>0.48942823380996986</v>
      </c>
      <c r="H29" s="6"/>
    </row>
    <row r="30" spans="1:8" ht="27" customHeight="1">
      <c r="A30" s="45" t="s">
        <v>335</v>
      </c>
      <c r="B30" s="71" t="s">
        <v>327</v>
      </c>
      <c r="C30" s="72" t="s">
        <v>363</v>
      </c>
      <c r="D30" s="73">
        <v>26743825.98</v>
      </c>
      <c r="E30" s="73">
        <v>13043413.72</v>
      </c>
      <c r="F30" s="74">
        <v>13700412.26</v>
      </c>
      <c r="G30" s="75">
        <f t="shared" si="0"/>
        <v>0.48771681844453885</v>
      </c>
      <c r="H30" s="6"/>
    </row>
    <row r="31" spans="1:8" ht="40.5" customHeight="1">
      <c r="A31" s="45" t="s">
        <v>344</v>
      </c>
      <c r="B31" s="71" t="s">
        <v>327</v>
      </c>
      <c r="C31" s="72" t="s">
        <v>364</v>
      </c>
      <c r="D31" s="73">
        <v>15000</v>
      </c>
      <c r="E31" s="73">
        <v>2674.66</v>
      </c>
      <c r="F31" s="74">
        <v>12325.34</v>
      </c>
      <c r="G31" s="75">
        <f t="shared" si="0"/>
        <v>0.17831066666666665</v>
      </c>
      <c r="H31" s="6"/>
    </row>
    <row r="32" spans="1:8" ht="40.5" customHeight="1">
      <c r="A32" s="45" t="s">
        <v>337</v>
      </c>
      <c r="B32" s="71" t="s">
        <v>327</v>
      </c>
      <c r="C32" s="72" t="s">
        <v>365</v>
      </c>
      <c r="D32" s="73">
        <v>7838743</v>
      </c>
      <c r="E32" s="73">
        <v>3886938.7</v>
      </c>
      <c r="F32" s="74">
        <v>3951804.3</v>
      </c>
      <c r="G32" s="75">
        <f t="shared" si="0"/>
        <v>0.4958624998931589</v>
      </c>
      <c r="H32" s="6"/>
    </row>
    <row r="33" spans="1:8" ht="27" customHeight="1">
      <c r="A33" s="45" t="s">
        <v>347</v>
      </c>
      <c r="B33" s="71" t="s">
        <v>327</v>
      </c>
      <c r="C33" s="72" t="s">
        <v>366</v>
      </c>
      <c r="D33" s="73">
        <v>2399054</v>
      </c>
      <c r="E33" s="73">
        <v>758839.36</v>
      </c>
      <c r="F33" s="74">
        <v>1640214.64</v>
      </c>
      <c r="G33" s="75">
        <f t="shared" si="0"/>
        <v>0.3163077446360107</v>
      </c>
      <c r="H33" s="6"/>
    </row>
    <row r="34" spans="1:8" ht="27" customHeight="1">
      <c r="A34" s="45" t="s">
        <v>349</v>
      </c>
      <c r="B34" s="71" t="s">
        <v>327</v>
      </c>
      <c r="C34" s="72" t="s">
        <v>367</v>
      </c>
      <c r="D34" s="73">
        <v>2399054</v>
      </c>
      <c r="E34" s="73">
        <v>758839.36</v>
      </c>
      <c r="F34" s="74">
        <v>1640214.64</v>
      </c>
      <c r="G34" s="75">
        <f t="shared" si="0"/>
        <v>0.3163077446360107</v>
      </c>
      <c r="H34" s="6"/>
    </row>
    <row r="35" spans="1:8" ht="27" customHeight="1">
      <c r="A35" s="45" t="s">
        <v>351</v>
      </c>
      <c r="B35" s="71" t="s">
        <v>327</v>
      </c>
      <c r="C35" s="72" t="s">
        <v>368</v>
      </c>
      <c r="D35" s="73">
        <v>2399054</v>
      </c>
      <c r="E35" s="73">
        <v>758839.36</v>
      </c>
      <c r="F35" s="74">
        <v>1640214.64</v>
      </c>
      <c r="G35" s="75">
        <f t="shared" si="0"/>
        <v>0.3163077446360107</v>
      </c>
      <c r="H35" s="6"/>
    </row>
    <row r="36" spans="1:8" ht="15" customHeight="1">
      <c r="A36" s="45" t="s">
        <v>369</v>
      </c>
      <c r="B36" s="71" t="s">
        <v>327</v>
      </c>
      <c r="C36" s="72" t="s">
        <v>370</v>
      </c>
      <c r="D36" s="73">
        <v>37590</v>
      </c>
      <c r="E36" s="73">
        <v>37590</v>
      </c>
      <c r="F36" s="74" t="s">
        <v>68</v>
      </c>
      <c r="G36" s="75">
        <f t="shared" si="0"/>
        <v>1</v>
      </c>
      <c r="H36" s="6"/>
    </row>
    <row r="37" spans="1:8" ht="27" customHeight="1">
      <c r="A37" s="45" t="s">
        <v>371</v>
      </c>
      <c r="B37" s="71" t="s">
        <v>327</v>
      </c>
      <c r="C37" s="72" t="s">
        <v>372</v>
      </c>
      <c r="D37" s="73">
        <v>37590</v>
      </c>
      <c r="E37" s="73">
        <v>37590</v>
      </c>
      <c r="F37" s="74" t="s">
        <v>68</v>
      </c>
      <c r="G37" s="75">
        <f t="shared" si="0"/>
        <v>1</v>
      </c>
      <c r="H37" s="6"/>
    </row>
    <row r="38" spans="1:8" ht="27" customHeight="1">
      <c r="A38" s="45" t="s">
        <v>373</v>
      </c>
      <c r="B38" s="71" t="s">
        <v>327</v>
      </c>
      <c r="C38" s="72" t="s">
        <v>374</v>
      </c>
      <c r="D38" s="73">
        <v>37590</v>
      </c>
      <c r="E38" s="73">
        <v>37590</v>
      </c>
      <c r="F38" s="74" t="s">
        <v>68</v>
      </c>
      <c r="G38" s="75">
        <f t="shared" si="0"/>
        <v>1</v>
      </c>
      <c r="H38" s="6"/>
    </row>
    <row r="39" spans="1:8" ht="15" customHeight="1">
      <c r="A39" s="45" t="s">
        <v>353</v>
      </c>
      <c r="B39" s="71" t="s">
        <v>327</v>
      </c>
      <c r="C39" s="72" t="s">
        <v>375</v>
      </c>
      <c r="D39" s="73">
        <v>6027.02</v>
      </c>
      <c r="E39" s="73">
        <v>2032</v>
      </c>
      <c r="F39" s="74">
        <v>3995.02</v>
      </c>
      <c r="G39" s="75">
        <f t="shared" si="0"/>
        <v>0.3371483751505719</v>
      </c>
      <c r="H39" s="6"/>
    </row>
    <row r="40" spans="1:8" ht="15" customHeight="1">
      <c r="A40" s="45" t="s">
        <v>355</v>
      </c>
      <c r="B40" s="71" t="s">
        <v>327</v>
      </c>
      <c r="C40" s="72" t="s">
        <v>376</v>
      </c>
      <c r="D40" s="73">
        <v>6027.02</v>
      </c>
      <c r="E40" s="73">
        <v>2032</v>
      </c>
      <c r="F40" s="74">
        <v>3995.02</v>
      </c>
      <c r="G40" s="75">
        <f t="shared" si="0"/>
        <v>0.3371483751505719</v>
      </c>
      <c r="H40" s="6"/>
    </row>
    <row r="41" spans="1:8" ht="27" customHeight="1">
      <c r="A41" s="45" t="s">
        <v>357</v>
      </c>
      <c r="B41" s="71" t="s">
        <v>327</v>
      </c>
      <c r="C41" s="72" t="s">
        <v>377</v>
      </c>
      <c r="D41" s="73">
        <v>6000</v>
      </c>
      <c r="E41" s="73">
        <v>2032</v>
      </c>
      <c r="F41" s="74">
        <v>3968</v>
      </c>
      <c r="G41" s="75">
        <f t="shared" si="0"/>
        <v>0.33866666666666667</v>
      </c>
      <c r="H41" s="6"/>
    </row>
    <row r="42" spans="1:8" ht="15" customHeight="1">
      <c r="A42" s="45" t="s">
        <v>378</v>
      </c>
      <c r="B42" s="71" t="s">
        <v>327</v>
      </c>
      <c r="C42" s="72" t="s">
        <v>379</v>
      </c>
      <c r="D42" s="73">
        <v>27.02</v>
      </c>
      <c r="E42" s="73" t="s">
        <v>68</v>
      </c>
      <c r="F42" s="74">
        <v>27.02</v>
      </c>
      <c r="G42" s="75"/>
      <c r="H42" s="6"/>
    </row>
    <row r="43" spans="1:8" ht="15" customHeight="1">
      <c r="A43" s="45" t="s">
        <v>380</v>
      </c>
      <c r="B43" s="71" t="s">
        <v>327</v>
      </c>
      <c r="C43" s="72" t="s">
        <v>381</v>
      </c>
      <c r="D43" s="73">
        <v>24600</v>
      </c>
      <c r="E43" s="73" t="s">
        <v>68</v>
      </c>
      <c r="F43" s="74">
        <v>24600</v>
      </c>
      <c r="G43" s="75"/>
      <c r="H43" s="6"/>
    </row>
    <row r="44" spans="1:8" ht="27" customHeight="1">
      <c r="A44" s="45" t="s">
        <v>347</v>
      </c>
      <c r="B44" s="71" t="s">
        <v>327</v>
      </c>
      <c r="C44" s="72" t="s">
        <v>382</v>
      </c>
      <c r="D44" s="73">
        <v>24600</v>
      </c>
      <c r="E44" s="73" t="s">
        <v>68</v>
      </c>
      <c r="F44" s="74">
        <v>24600</v>
      </c>
      <c r="G44" s="75"/>
      <c r="H44" s="6"/>
    </row>
    <row r="45" spans="1:8" ht="27" customHeight="1">
      <c r="A45" s="45" t="s">
        <v>349</v>
      </c>
      <c r="B45" s="71" t="s">
        <v>327</v>
      </c>
      <c r="C45" s="72" t="s">
        <v>383</v>
      </c>
      <c r="D45" s="73">
        <v>24600</v>
      </c>
      <c r="E45" s="73" t="s">
        <v>68</v>
      </c>
      <c r="F45" s="74">
        <v>24600</v>
      </c>
      <c r="G45" s="75"/>
      <c r="H45" s="6"/>
    </row>
    <row r="46" spans="1:8" ht="27" customHeight="1">
      <c r="A46" s="45" t="s">
        <v>351</v>
      </c>
      <c r="B46" s="71" t="s">
        <v>327</v>
      </c>
      <c r="C46" s="72" t="s">
        <v>384</v>
      </c>
      <c r="D46" s="73">
        <v>24600</v>
      </c>
      <c r="E46" s="73" t="s">
        <v>68</v>
      </c>
      <c r="F46" s="74">
        <v>24600</v>
      </c>
      <c r="G46" s="75"/>
      <c r="H46" s="6"/>
    </row>
    <row r="47" spans="1:8" ht="40.5" customHeight="1">
      <c r="A47" s="45" t="s">
        <v>385</v>
      </c>
      <c r="B47" s="71" t="s">
        <v>327</v>
      </c>
      <c r="C47" s="72" t="s">
        <v>386</v>
      </c>
      <c r="D47" s="73">
        <v>7084414</v>
      </c>
      <c r="E47" s="73">
        <v>3343248.34</v>
      </c>
      <c r="F47" s="74">
        <v>3741165.66</v>
      </c>
      <c r="G47" s="75">
        <f t="shared" si="0"/>
        <v>0.4719160032149448</v>
      </c>
      <c r="H47" s="6"/>
    </row>
    <row r="48" spans="1:8" ht="54" customHeight="1">
      <c r="A48" s="45" t="s">
        <v>331</v>
      </c>
      <c r="B48" s="71" t="s">
        <v>327</v>
      </c>
      <c r="C48" s="72" t="s">
        <v>387</v>
      </c>
      <c r="D48" s="73">
        <v>6384343.62</v>
      </c>
      <c r="E48" s="73">
        <v>2961220.58</v>
      </c>
      <c r="F48" s="74">
        <v>3423123.04</v>
      </c>
      <c r="G48" s="75">
        <f t="shared" si="0"/>
        <v>0.4638253759906488</v>
      </c>
      <c r="H48" s="6"/>
    </row>
    <row r="49" spans="1:8" ht="27" customHeight="1">
      <c r="A49" s="45" t="s">
        <v>333</v>
      </c>
      <c r="B49" s="71" t="s">
        <v>327</v>
      </c>
      <c r="C49" s="72" t="s">
        <v>388</v>
      </c>
      <c r="D49" s="73">
        <v>6384343.62</v>
      </c>
      <c r="E49" s="73">
        <v>2961220.58</v>
      </c>
      <c r="F49" s="74">
        <v>3423123.04</v>
      </c>
      <c r="G49" s="75">
        <f t="shared" si="0"/>
        <v>0.4638253759906488</v>
      </c>
      <c r="H49" s="6"/>
    </row>
    <row r="50" spans="1:8" ht="27" customHeight="1">
      <c r="A50" s="45" t="s">
        <v>335</v>
      </c>
      <c r="B50" s="71" t="s">
        <v>327</v>
      </c>
      <c r="C50" s="72" t="s">
        <v>389</v>
      </c>
      <c r="D50" s="73">
        <v>4888853.76</v>
      </c>
      <c r="E50" s="73">
        <v>2248957.12</v>
      </c>
      <c r="F50" s="74">
        <v>2639896.64</v>
      </c>
      <c r="G50" s="75">
        <f t="shared" si="0"/>
        <v>0.46001726179676117</v>
      </c>
      <c r="H50" s="6"/>
    </row>
    <row r="51" spans="1:8" ht="40.5" customHeight="1">
      <c r="A51" s="45" t="s">
        <v>344</v>
      </c>
      <c r="B51" s="71" t="s">
        <v>327</v>
      </c>
      <c r="C51" s="72" t="s">
        <v>390</v>
      </c>
      <c r="D51" s="73">
        <v>16824</v>
      </c>
      <c r="E51" s="73">
        <v>250</v>
      </c>
      <c r="F51" s="74">
        <v>16574</v>
      </c>
      <c r="G51" s="75">
        <f t="shared" si="0"/>
        <v>0.014859724203518783</v>
      </c>
      <c r="H51" s="6"/>
    </row>
    <row r="52" spans="1:8" ht="40.5" customHeight="1">
      <c r="A52" s="45" t="s">
        <v>337</v>
      </c>
      <c r="B52" s="71" t="s">
        <v>327</v>
      </c>
      <c r="C52" s="72" t="s">
        <v>391</v>
      </c>
      <c r="D52" s="73">
        <v>1478665.86</v>
      </c>
      <c r="E52" s="73">
        <v>712013.46</v>
      </c>
      <c r="F52" s="74">
        <v>766652.4</v>
      </c>
      <c r="G52" s="75">
        <f t="shared" si="0"/>
        <v>0.4815242437530815</v>
      </c>
      <c r="H52" s="6"/>
    </row>
    <row r="53" spans="1:8" ht="27" customHeight="1">
      <c r="A53" s="45" t="s">
        <v>347</v>
      </c>
      <c r="B53" s="71" t="s">
        <v>327</v>
      </c>
      <c r="C53" s="72" t="s">
        <v>392</v>
      </c>
      <c r="D53" s="73">
        <v>593302.8</v>
      </c>
      <c r="E53" s="73">
        <v>275354.18</v>
      </c>
      <c r="F53" s="74">
        <v>317948.62</v>
      </c>
      <c r="G53" s="75">
        <f t="shared" si="0"/>
        <v>0.4641039617544363</v>
      </c>
      <c r="H53" s="6"/>
    </row>
    <row r="54" spans="1:8" ht="27" customHeight="1">
      <c r="A54" s="45" t="s">
        <v>349</v>
      </c>
      <c r="B54" s="71" t="s">
        <v>327</v>
      </c>
      <c r="C54" s="72" t="s">
        <v>393</v>
      </c>
      <c r="D54" s="73">
        <v>593302.8</v>
      </c>
      <c r="E54" s="73">
        <v>275354.18</v>
      </c>
      <c r="F54" s="74">
        <v>317948.62</v>
      </c>
      <c r="G54" s="75">
        <f t="shared" si="0"/>
        <v>0.4641039617544363</v>
      </c>
      <c r="H54" s="6"/>
    </row>
    <row r="55" spans="1:8" ht="27" customHeight="1">
      <c r="A55" s="45" t="s">
        <v>351</v>
      </c>
      <c r="B55" s="71" t="s">
        <v>327</v>
      </c>
      <c r="C55" s="72" t="s">
        <v>394</v>
      </c>
      <c r="D55" s="73">
        <v>593302.8</v>
      </c>
      <c r="E55" s="73">
        <v>275354.18</v>
      </c>
      <c r="F55" s="74">
        <v>317948.62</v>
      </c>
      <c r="G55" s="75">
        <f t="shared" si="0"/>
        <v>0.4641039617544363</v>
      </c>
      <c r="H55" s="6"/>
    </row>
    <row r="56" spans="1:8" ht="15" customHeight="1">
      <c r="A56" s="45" t="s">
        <v>369</v>
      </c>
      <c r="B56" s="71" t="s">
        <v>327</v>
      </c>
      <c r="C56" s="72" t="s">
        <v>395</v>
      </c>
      <c r="D56" s="73">
        <v>96611.58</v>
      </c>
      <c r="E56" s="73">
        <v>96611.58</v>
      </c>
      <c r="F56" s="74" t="s">
        <v>68</v>
      </c>
      <c r="G56" s="75">
        <f t="shared" si="0"/>
        <v>1</v>
      </c>
      <c r="H56" s="6"/>
    </row>
    <row r="57" spans="1:8" ht="27" customHeight="1">
      <c r="A57" s="45" t="s">
        <v>371</v>
      </c>
      <c r="B57" s="71" t="s">
        <v>327</v>
      </c>
      <c r="C57" s="72" t="s">
        <v>396</v>
      </c>
      <c r="D57" s="73">
        <v>96611.58</v>
      </c>
      <c r="E57" s="73">
        <v>96611.58</v>
      </c>
      <c r="F57" s="74" t="s">
        <v>68</v>
      </c>
      <c r="G57" s="75">
        <f t="shared" si="0"/>
        <v>1</v>
      </c>
      <c r="H57" s="6"/>
    </row>
    <row r="58" spans="1:8" ht="27" customHeight="1">
      <c r="A58" s="45" t="s">
        <v>373</v>
      </c>
      <c r="B58" s="71" t="s">
        <v>327</v>
      </c>
      <c r="C58" s="72" t="s">
        <v>397</v>
      </c>
      <c r="D58" s="73">
        <v>96611.58</v>
      </c>
      <c r="E58" s="73">
        <v>96611.58</v>
      </c>
      <c r="F58" s="74" t="s">
        <v>68</v>
      </c>
      <c r="G58" s="75">
        <f t="shared" si="0"/>
        <v>1</v>
      </c>
      <c r="H58" s="6"/>
    </row>
    <row r="59" spans="1:8" ht="15" customHeight="1">
      <c r="A59" s="45" t="s">
        <v>353</v>
      </c>
      <c r="B59" s="71" t="s">
        <v>327</v>
      </c>
      <c r="C59" s="72" t="s">
        <v>398</v>
      </c>
      <c r="D59" s="73">
        <v>10156</v>
      </c>
      <c r="E59" s="73">
        <v>10062</v>
      </c>
      <c r="F59" s="74">
        <v>94</v>
      </c>
      <c r="G59" s="75">
        <f t="shared" si="0"/>
        <v>0.9907443875541552</v>
      </c>
      <c r="H59" s="6"/>
    </row>
    <row r="60" spans="1:8" ht="15" customHeight="1">
      <c r="A60" s="45" t="s">
        <v>355</v>
      </c>
      <c r="B60" s="71" t="s">
        <v>327</v>
      </c>
      <c r="C60" s="72" t="s">
        <v>399</v>
      </c>
      <c r="D60" s="73">
        <v>10156</v>
      </c>
      <c r="E60" s="73">
        <v>10062</v>
      </c>
      <c r="F60" s="74">
        <v>94</v>
      </c>
      <c r="G60" s="75">
        <f t="shared" si="0"/>
        <v>0.9907443875541552</v>
      </c>
      <c r="H60" s="6"/>
    </row>
    <row r="61" spans="1:8" ht="27" customHeight="1">
      <c r="A61" s="45" t="s">
        <v>357</v>
      </c>
      <c r="B61" s="71" t="s">
        <v>327</v>
      </c>
      <c r="C61" s="72" t="s">
        <v>400</v>
      </c>
      <c r="D61" s="73">
        <v>156</v>
      </c>
      <c r="E61" s="73">
        <v>62</v>
      </c>
      <c r="F61" s="74">
        <v>94</v>
      </c>
      <c r="G61" s="75">
        <f t="shared" si="0"/>
        <v>0.3974358974358974</v>
      </c>
      <c r="H61" s="6"/>
    </row>
    <row r="62" spans="1:8" ht="15" customHeight="1">
      <c r="A62" s="45" t="s">
        <v>378</v>
      </c>
      <c r="B62" s="71" t="s">
        <v>327</v>
      </c>
      <c r="C62" s="72" t="s">
        <v>401</v>
      </c>
      <c r="D62" s="73">
        <v>10000</v>
      </c>
      <c r="E62" s="73">
        <v>10000</v>
      </c>
      <c r="F62" s="74" t="s">
        <v>68</v>
      </c>
      <c r="G62" s="75">
        <f t="shared" si="0"/>
        <v>1</v>
      </c>
      <c r="H62" s="6"/>
    </row>
    <row r="63" spans="1:8" ht="15" customHeight="1">
      <c r="A63" s="45" t="s">
        <v>402</v>
      </c>
      <c r="B63" s="71" t="s">
        <v>327</v>
      </c>
      <c r="C63" s="72" t="s">
        <v>403</v>
      </c>
      <c r="D63" s="73">
        <v>694431.6</v>
      </c>
      <c r="E63" s="73" t="s">
        <v>68</v>
      </c>
      <c r="F63" s="74">
        <v>694431.6</v>
      </c>
      <c r="G63" s="75"/>
      <c r="H63" s="6"/>
    </row>
    <row r="64" spans="1:8" ht="15" customHeight="1">
      <c r="A64" s="45" t="s">
        <v>353</v>
      </c>
      <c r="B64" s="71" t="s">
        <v>327</v>
      </c>
      <c r="C64" s="72" t="s">
        <v>404</v>
      </c>
      <c r="D64" s="73">
        <v>694431.6</v>
      </c>
      <c r="E64" s="73" t="s">
        <v>68</v>
      </c>
      <c r="F64" s="74">
        <v>694431.6</v>
      </c>
      <c r="G64" s="75"/>
      <c r="H64" s="6"/>
    </row>
    <row r="65" spans="1:8" ht="24.75" customHeight="1">
      <c r="A65" s="45" t="s">
        <v>674</v>
      </c>
      <c r="B65" s="71" t="s">
        <v>327</v>
      </c>
      <c r="C65" s="72" t="s">
        <v>405</v>
      </c>
      <c r="D65" s="73">
        <v>694431.6</v>
      </c>
      <c r="E65" s="73" t="s">
        <v>68</v>
      </c>
      <c r="F65" s="74">
        <v>694431.6</v>
      </c>
      <c r="G65" s="75"/>
      <c r="H65" s="6"/>
    </row>
    <row r="66" spans="1:8" ht="15" customHeight="1">
      <c r="A66" s="45" t="s">
        <v>406</v>
      </c>
      <c r="B66" s="71" t="s">
        <v>327</v>
      </c>
      <c r="C66" s="72" t="s">
        <v>407</v>
      </c>
      <c r="D66" s="73">
        <v>25425471.27</v>
      </c>
      <c r="E66" s="73">
        <v>12266943.49</v>
      </c>
      <c r="F66" s="74">
        <v>13158527.78</v>
      </c>
      <c r="G66" s="75">
        <f t="shared" si="0"/>
        <v>0.4824667106357239</v>
      </c>
      <c r="H66" s="6"/>
    </row>
    <row r="67" spans="1:8" ht="27" customHeight="1">
      <c r="A67" s="45" t="s">
        <v>347</v>
      </c>
      <c r="B67" s="71" t="s">
        <v>327</v>
      </c>
      <c r="C67" s="72" t="s">
        <v>408</v>
      </c>
      <c r="D67" s="73">
        <v>2539030.09</v>
      </c>
      <c r="E67" s="73">
        <v>709525.42</v>
      </c>
      <c r="F67" s="74">
        <v>1829504.67</v>
      </c>
      <c r="G67" s="75">
        <f t="shared" si="0"/>
        <v>0.2794474247447773</v>
      </c>
      <c r="H67" s="6"/>
    </row>
    <row r="68" spans="1:8" ht="27" customHeight="1">
      <c r="A68" s="45" t="s">
        <v>349</v>
      </c>
      <c r="B68" s="71" t="s">
        <v>327</v>
      </c>
      <c r="C68" s="72" t="s">
        <v>409</v>
      </c>
      <c r="D68" s="73">
        <v>2539030.09</v>
      </c>
      <c r="E68" s="73">
        <v>709525.42</v>
      </c>
      <c r="F68" s="74">
        <v>1829504.67</v>
      </c>
      <c r="G68" s="75">
        <f t="shared" si="0"/>
        <v>0.2794474247447773</v>
      </c>
      <c r="H68" s="6"/>
    </row>
    <row r="69" spans="1:8" ht="27" customHeight="1">
      <c r="A69" s="45" t="s">
        <v>351</v>
      </c>
      <c r="B69" s="71" t="s">
        <v>327</v>
      </c>
      <c r="C69" s="72" t="s">
        <v>410</v>
      </c>
      <c r="D69" s="73">
        <v>2539030.09</v>
      </c>
      <c r="E69" s="73">
        <v>709525.42</v>
      </c>
      <c r="F69" s="74">
        <v>1829504.67</v>
      </c>
      <c r="G69" s="75">
        <f t="shared" si="0"/>
        <v>0.2794474247447773</v>
      </c>
      <c r="H69" s="6"/>
    </row>
    <row r="70" spans="1:8" ht="15" customHeight="1">
      <c r="A70" s="45" t="s">
        <v>369</v>
      </c>
      <c r="B70" s="71" t="s">
        <v>327</v>
      </c>
      <c r="C70" s="72" t="s">
        <v>411</v>
      </c>
      <c r="D70" s="73">
        <v>289500</v>
      </c>
      <c r="E70" s="73">
        <v>165611.98</v>
      </c>
      <c r="F70" s="74">
        <v>123888.02</v>
      </c>
      <c r="G70" s="75">
        <f t="shared" si="0"/>
        <v>0.5720621070811744</v>
      </c>
      <c r="H70" s="6"/>
    </row>
    <row r="71" spans="1:8" ht="27" customHeight="1">
      <c r="A71" s="45" t="s">
        <v>371</v>
      </c>
      <c r="B71" s="71" t="s">
        <v>327</v>
      </c>
      <c r="C71" s="72" t="s">
        <v>412</v>
      </c>
      <c r="D71" s="73">
        <v>25000</v>
      </c>
      <c r="E71" s="73">
        <v>15791.66</v>
      </c>
      <c r="F71" s="74">
        <v>9208.34</v>
      </c>
      <c r="G71" s="75">
        <f t="shared" si="0"/>
        <v>0.6316664</v>
      </c>
      <c r="H71" s="6"/>
    </row>
    <row r="72" spans="1:8" ht="27" customHeight="1">
      <c r="A72" s="45" t="s">
        <v>413</v>
      </c>
      <c r="B72" s="71" t="s">
        <v>327</v>
      </c>
      <c r="C72" s="72" t="s">
        <v>414</v>
      </c>
      <c r="D72" s="73">
        <v>25000</v>
      </c>
      <c r="E72" s="73">
        <v>15791.66</v>
      </c>
      <c r="F72" s="74">
        <v>9208.34</v>
      </c>
      <c r="G72" s="75">
        <f t="shared" si="0"/>
        <v>0.6316664</v>
      </c>
      <c r="H72" s="6"/>
    </row>
    <row r="73" spans="1:8" ht="15" customHeight="1">
      <c r="A73" s="45" t="s">
        <v>415</v>
      </c>
      <c r="B73" s="71" t="s">
        <v>327</v>
      </c>
      <c r="C73" s="72" t="s">
        <v>416</v>
      </c>
      <c r="D73" s="73">
        <v>264500</v>
      </c>
      <c r="E73" s="73">
        <v>149820.32</v>
      </c>
      <c r="F73" s="74">
        <v>114679.68</v>
      </c>
      <c r="G73" s="75">
        <f t="shared" si="0"/>
        <v>0.5664284310018903</v>
      </c>
      <c r="H73" s="6"/>
    </row>
    <row r="74" spans="1:8" ht="27" customHeight="1">
      <c r="A74" s="45" t="s">
        <v>417</v>
      </c>
      <c r="B74" s="71" t="s">
        <v>327</v>
      </c>
      <c r="C74" s="72" t="s">
        <v>418</v>
      </c>
      <c r="D74" s="73">
        <v>21839338.43</v>
      </c>
      <c r="E74" s="73">
        <v>11191870.97</v>
      </c>
      <c r="F74" s="74">
        <v>10647467.46</v>
      </c>
      <c r="G74" s="75">
        <f aca="true" t="shared" si="1" ref="G74:G137">E74/D74</f>
        <v>0.5124638278706322</v>
      </c>
      <c r="H74" s="6"/>
    </row>
    <row r="75" spans="1:8" ht="15" customHeight="1">
      <c r="A75" s="45" t="s">
        <v>419</v>
      </c>
      <c r="B75" s="71" t="s">
        <v>327</v>
      </c>
      <c r="C75" s="72" t="s">
        <v>420</v>
      </c>
      <c r="D75" s="73">
        <v>16003938.43</v>
      </c>
      <c r="E75" s="73">
        <v>8682455.51</v>
      </c>
      <c r="F75" s="74">
        <v>7321482.92</v>
      </c>
      <c r="G75" s="75">
        <f t="shared" si="1"/>
        <v>0.542519927077725</v>
      </c>
      <c r="H75" s="6"/>
    </row>
    <row r="76" spans="1:8" ht="54" customHeight="1">
      <c r="A76" s="45" t="s">
        <v>421</v>
      </c>
      <c r="B76" s="71" t="s">
        <v>327</v>
      </c>
      <c r="C76" s="72" t="s">
        <v>422</v>
      </c>
      <c r="D76" s="73">
        <v>3476300</v>
      </c>
      <c r="E76" s="73">
        <v>1687638</v>
      </c>
      <c r="F76" s="74">
        <v>1788662</v>
      </c>
      <c r="G76" s="75">
        <f t="shared" si="1"/>
        <v>0.4854696084917872</v>
      </c>
      <c r="H76" s="6"/>
    </row>
    <row r="77" spans="1:8" ht="15" customHeight="1">
      <c r="A77" s="45" t="s">
        <v>423</v>
      </c>
      <c r="B77" s="71" t="s">
        <v>327</v>
      </c>
      <c r="C77" s="72" t="s">
        <v>424</v>
      </c>
      <c r="D77" s="73">
        <v>12527638.43</v>
      </c>
      <c r="E77" s="73">
        <v>6994817.51</v>
      </c>
      <c r="F77" s="74">
        <v>5532820.92</v>
      </c>
      <c r="G77" s="75">
        <f t="shared" si="1"/>
        <v>0.5583508455392099</v>
      </c>
      <c r="H77" s="6"/>
    </row>
    <row r="78" spans="1:8" ht="15" customHeight="1">
      <c r="A78" s="45" t="s">
        <v>425</v>
      </c>
      <c r="B78" s="71" t="s">
        <v>327</v>
      </c>
      <c r="C78" s="72" t="s">
        <v>426</v>
      </c>
      <c r="D78" s="73">
        <v>5635400</v>
      </c>
      <c r="E78" s="73">
        <v>2409415.46</v>
      </c>
      <c r="F78" s="74">
        <v>3225984.54</v>
      </c>
      <c r="G78" s="75">
        <f t="shared" si="1"/>
        <v>0.42755003371544165</v>
      </c>
      <c r="H78" s="6"/>
    </row>
    <row r="79" spans="1:8" ht="54" customHeight="1">
      <c r="A79" s="45" t="s">
        <v>427</v>
      </c>
      <c r="B79" s="71" t="s">
        <v>327</v>
      </c>
      <c r="C79" s="72" t="s">
        <v>428</v>
      </c>
      <c r="D79" s="73">
        <v>5635400</v>
      </c>
      <c r="E79" s="73">
        <v>2409415.46</v>
      </c>
      <c r="F79" s="74">
        <v>3225984.54</v>
      </c>
      <c r="G79" s="75">
        <f t="shared" si="1"/>
        <v>0.42755003371544165</v>
      </c>
      <c r="H79" s="6"/>
    </row>
    <row r="80" spans="1:8" ht="27" customHeight="1">
      <c r="A80" s="45" t="s">
        <v>429</v>
      </c>
      <c r="B80" s="71" t="s">
        <v>327</v>
      </c>
      <c r="C80" s="72" t="s">
        <v>430</v>
      </c>
      <c r="D80" s="73">
        <v>200000</v>
      </c>
      <c r="E80" s="73">
        <v>100000</v>
      </c>
      <c r="F80" s="74">
        <v>100000</v>
      </c>
      <c r="G80" s="75">
        <f t="shared" si="1"/>
        <v>0.5</v>
      </c>
      <c r="H80" s="6"/>
    </row>
    <row r="81" spans="1:8" ht="15" customHeight="1">
      <c r="A81" s="45" t="s">
        <v>353</v>
      </c>
      <c r="B81" s="71" t="s">
        <v>327</v>
      </c>
      <c r="C81" s="72" t="s">
        <v>431</v>
      </c>
      <c r="D81" s="73">
        <v>757602.75</v>
      </c>
      <c r="E81" s="73">
        <v>199935.12</v>
      </c>
      <c r="F81" s="74">
        <v>557667.63</v>
      </c>
      <c r="G81" s="75">
        <f t="shared" si="1"/>
        <v>0.2639049554664367</v>
      </c>
      <c r="H81" s="6"/>
    </row>
    <row r="82" spans="1:8" ht="15" customHeight="1">
      <c r="A82" s="45" t="s">
        <v>432</v>
      </c>
      <c r="B82" s="71" t="s">
        <v>327</v>
      </c>
      <c r="C82" s="72" t="s">
        <v>433</v>
      </c>
      <c r="D82" s="73">
        <v>212505.12</v>
      </c>
      <c r="E82" s="73">
        <v>52505.12</v>
      </c>
      <c r="F82" s="74">
        <v>160000</v>
      </c>
      <c r="G82" s="75">
        <f t="shared" si="1"/>
        <v>0.2470769645456072</v>
      </c>
      <c r="H82" s="6"/>
    </row>
    <row r="83" spans="1:8" ht="94.5" customHeight="1">
      <c r="A83" s="45" t="s">
        <v>434</v>
      </c>
      <c r="B83" s="71" t="s">
        <v>327</v>
      </c>
      <c r="C83" s="72" t="s">
        <v>435</v>
      </c>
      <c r="D83" s="73">
        <v>212505.12</v>
      </c>
      <c r="E83" s="73">
        <v>52505.12</v>
      </c>
      <c r="F83" s="74">
        <v>160000</v>
      </c>
      <c r="G83" s="75">
        <f t="shared" si="1"/>
        <v>0.2470769645456072</v>
      </c>
      <c r="H83" s="6"/>
    </row>
    <row r="84" spans="1:8" ht="15" customHeight="1">
      <c r="A84" s="45" t="s">
        <v>355</v>
      </c>
      <c r="B84" s="71" t="s">
        <v>327</v>
      </c>
      <c r="C84" s="72" t="s">
        <v>436</v>
      </c>
      <c r="D84" s="73">
        <v>545097.63</v>
      </c>
      <c r="E84" s="73">
        <v>147430</v>
      </c>
      <c r="F84" s="74">
        <v>397667.63</v>
      </c>
      <c r="G84" s="75">
        <f t="shared" si="1"/>
        <v>0.27046531095723164</v>
      </c>
      <c r="H84" s="6"/>
    </row>
    <row r="85" spans="1:8" ht="27" customHeight="1">
      <c r="A85" s="45" t="s">
        <v>357</v>
      </c>
      <c r="B85" s="71" t="s">
        <v>327</v>
      </c>
      <c r="C85" s="72" t="s">
        <v>437</v>
      </c>
      <c r="D85" s="73">
        <v>77000</v>
      </c>
      <c r="E85" s="73">
        <v>3520</v>
      </c>
      <c r="F85" s="74">
        <v>73480</v>
      </c>
      <c r="G85" s="75">
        <f t="shared" si="1"/>
        <v>0.045714285714285714</v>
      </c>
      <c r="H85" s="6"/>
    </row>
    <row r="86" spans="1:8" ht="15" customHeight="1">
      <c r="A86" s="45" t="s">
        <v>438</v>
      </c>
      <c r="B86" s="71" t="s">
        <v>327</v>
      </c>
      <c r="C86" s="72" t="s">
        <v>439</v>
      </c>
      <c r="D86" s="73">
        <v>297457.63</v>
      </c>
      <c r="E86" s="73" t="s">
        <v>68</v>
      </c>
      <c r="F86" s="74">
        <v>297457.63</v>
      </c>
      <c r="G86" s="75"/>
      <c r="H86" s="6"/>
    </row>
    <row r="87" spans="1:8" ht="15" customHeight="1">
      <c r="A87" s="45" t="s">
        <v>378</v>
      </c>
      <c r="B87" s="71" t="s">
        <v>327</v>
      </c>
      <c r="C87" s="72" t="s">
        <v>440</v>
      </c>
      <c r="D87" s="73">
        <v>170640</v>
      </c>
      <c r="E87" s="73">
        <v>143910</v>
      </c>
      <c r="F87" s="74">
        <v>26730</v>
      </c>
      <c r="G87" s="75">
        <f t="shared" si="1"/>
        <v>0.8433544303797469</v>
      </c>
      <c r="H87" s="6"/>
    </row>
    <row r="88" spans="1:8" ht="27" customHeight="1">
      <c r="A88" s="45" t="s">
        <v>441</v>
      </c>
      <c r="B88" s="71" t="s">
        <v>327</v>
      </c>
      <c r="C88" s="72" t="s">
        <v>442</v>
      </c>
      <c r="D88" s="73">
        <v>13602109</v>
      </c>
      <c r="E88" s="73">
        <v>7432508.63</v>
      </c>
      <c r="F88" s="74">
        <v>6169600.37</v>
      </c>
      <c r="G88" s="75">
        <f t="shared" si="1"/>
        <v>0.5464232517178035</v>
      </c>
      <c r="H88" s="6"/>
    </row>
    <row r="89" spans="1:8" ht="27" customHeight="1">
      <c r="A89" s="45" t="s">
        <v>443</v>
      </c>
      <c r="B89" s="71" t="s">
        <v>327</v>
      </c>
      <c r="C89" s="72" t="s">
        <v>444</v>
      </c>
      <c r="D89" s="73">
        <v>13602109</v>
      </c>
      <c r="E89" s="73">
        <v>7432508.63</v>
      </c>
      <c r="F89" s="74">
        <v>6169600.37</v>
      </c>
      <c r="G89" s="75">
        <f t="shared" si="1"/>
        <v>0.5464232517178035</v>
      </c>
      <c r="H89" s="6"/>
    </row>
    <row r="90" spans="1:8" ht="27" customHeight="1">
      <c r="A90" s="45" t="s">
        <v>417</v>
      </c>
      <c r="B90" s="71" t="s">
        <v>327</v>
      </c>
      <c r="C90" s="72" t="s">
        <v>445</v>
      </c>
      <c r="D90" s="73">
        <v>13602109</v>
      </c>
      <c r="E90" s="73">
        <v>7432508.63</v>
      </c>
      <c r="F90" s="74">
        <v>6169600.37</v>
      </c>
      <c r="G90" s="75">
        <f t="shared" si="1"/>
        <v>0.5464232517178035</v>
      </c>
      <c r="H90" s="6"/>
    </row>
    <row r="91" spans="1:8" ht="15" customHeight="1">
      <c r="A91" s="45" t="s">
        <v>419</v>
      </c>
      <c r="B91" s="71" t="s">
        <v>327</v>
      </c>
      <c r="C91" s="72" t="s">
        <v>446</v>
      </c>
      <c r="D91" s="73">
        <v>13602109</v>
      </c>
      <c r="E91" s="73">
        <v>7432508.63</v>
      </c>
      <c r="F91" s="74">
        <v>6169600.37</v>
      </c>
      <c r="G91" s="75">
        <f t="shared" si="1"/>
        <v>0.5464232517178035</v>
      </c>
      <c r="H91" s="6"/>
    </row>
    <row r="92" spans="1:8" ht="54" customHeight="1">
      <c r="A92" s="45" t="s">
        <v>421</v>
      </c>
      <c r="B92" s="71" t="s">
        <v>327</v>
      </c>
      <c r="C92" s="72" t="s">
        <v>447</v>
      </c>
      <c r="D92" s="73">
        <v>12404709</v>
      </c>
      <c r="E92" s="73">
        <v>6272508.63</v>
      </c>
      <c r="F92" s="74">
        <v>6132200.37</v>
      </c>
      <c r="G92" s="75">
        <f t="shared" si="1"/>
        <v>0.5056554434287818</v>
      </c>
      <c r="H92" s="6"/>
    </row>
    <row r="93" spans="1:8" ht="15" customHeight="1">
      <c r="A93" s="45" t="s">
        <v>423</v>
      </c>
      <c r="B93" s="71" t="s">
        <v>327</v>
      </c>
      <c r="C93" s="72" t="s">
        <v>448</v>
      </c>
      <c r="D93" s="73">
        <v>1197400</v>
      </c>
      <c r="E93" s="73">
        <v>1160000</v>
      </c>
      <c r="F93" s="74">
        <v>37400</v>
      </c>
      <c r="G93" s="75">
        <f t="shared" si="1"/>
        <v>0.9687656589276766</v>
      </c>
      <c r="H93" s="6"/>
    </row>
    <row r="94" spans="1:8" ht="15" customHeight="1">
      <c r="A94" s="45" t="s">
        <v>449</v>
      </c>
      <c r="B94" s="71" t="s">
        <v>327</v>
      </c>
      <c r="C94" s="72" t="s">
        <v>450</v>
      </c>
      <c r="D94" s="73">
        <v>107312443.7</v>
      </c>
      <c r="E94" s="73">
        <v>13618909.6</v>
      </c>
      <c r="F94" s="74">
        <v>93693534.1</v>
      </c>
      <c r="G94" s="75">
        <f t="shared" si="1"/>
        <v>0.1269089504482135</v>
      </c>
      <c r="H94" s="6"/>
    </row>
    <row r="95" spans="1:8" ht="15" customHeight="1">
      <c r="A95" s="45" t="s">
        <v>451</v>
      </c>
      <c r="B95" s="71" t="s">
        <v>327</v>
      </c>
      <c r="C95" s="72" t="s">
        <v>452</v>
      </c>
      <c r="D95" s="73">
        <v>60000</v>
      </c>
      <c r="E95" s="73" t="s">
        <v>68</v>
      </c>
      <c r="F95" s="74">
        <v>60000</v>
      </c>
      <c r="G95" s="75"/>
      <c r="H95" s="6"/>
    </row>
    <row r="96" spans="1:8" ht="27" customHeight="1">
      <c r="A96" s="45" t="s">
        <v>347</v>
      </c>
      <c r="B96" s="71" t="s">
        <v>327</v>
      </c>
      <c r="C96" s="72" t="s">
        <v>453</v>
      </c>
      <c r="D96" s="73">
        <v>60000</v>
      </c>
      <c r="E96" s="73" t="s">
        <v>68</v>
      </c>
      <c r="F96" s="74">
        <v>60000</v>
      </c>
      <c r="G96" s="75"/>
      <c r="H96" s="6"/>
    </row>
    <row r="97" spans="1:8" ht="27" customHeight="1">
      <c r="A97" s="45" t="s">
        <v>349</v>
      </c>
      <c r="B97" s="71" t="s">
        <v>327</v>
      </c>
      <c r="C97" s="72" t="s">
        <v>454</v>
      </c>
      <c r="D97" s="73">
        <v>60000</v>
      </c>
      <c r="E97" s="73" t="s">
        <v>68</v>
      </c>
      <c r="F97" s="74">
        <v>60000</v>
      </c>
      <c r="G97" s="75"/>
      <c r="H97" s="6"/>
    </row>
    <row r="98" spans="1:8" ht="27" customHeight="1">
      <c r="A98" s="45" t="s">
        <v>351</v>
      </c>
      <c r="B98" s="71" t="s">
        <v>327</v>
      </c>
      <c r="C98" s="72" t="s">
        <v>455</v>
      </c>
      <c r="D98" s="73">
        <v>60000</v>
      </c>
      <c r="E98" s="73" t="s">
        <v>68</v>
      </c>
      <c r="F98" s="74">
        <v>60000</v>
      </c>
      <c r="G98" s="75"/>
      <c r="H98" s="6"/>
    </row>
    <row r="99" spans="1:8" ht="15" customHeight="1">
      <c r="A99" s="45" t="s">
        <v>456</v>
      </c>
      <c r="B99" s="71" t="s">
        <v>327</v>
      </c>
      <c r="C99" s="72" t="s">
        <v>457</v>
      </c>
      <c r="D99" s="73">
        <v>102541443.42</v>
      </c>
      <c r="E99" s="73">
        <v>13473122</v>
      </c>
      <c r="F99" s="74">
        <v>89068321.42</v>
      </c>
      <c r="G99" s="75">
        <f t="shared" si="1"/>
        <v>0.13139196748787096</v>
      </c>
      <c r="H99" s="6"/>
    </row>
    <row r="100" spans="1:8" ht="27" customHeight="1">
      <c r="A100" s="45" t="s">
        <v>347</v>
      </c>
      <c r="B100" s="71" t="s">
        <v>327</v>
      </c>
      <c r="C100" s="72" t="s">
        <v>458</v>
      </c>
      <c r="D100" s="73">
        <v>36942129.76</v>
      </c>
      <c r="E100" s="73">
        <v>8547090.86</v>
      </c>
      <c r="F100" s="74">
        <v>28395038.9</v>
      </c>
      <c r="G100" s="75">
        <f t="shared" si="1"/>
        <v>0.23136432348452668</v>
      </c>
      <c r="H100" s="6"/>
    </row>
    <row r="101" spans="1:8" ht="27" customHeight="1">
      <c r="A101" s="45" t="s">
        <v>349</v>
      </c>
      <c r="B101" s="71" t="s">
        <v>327</v>
      </c>
      <c r="C101" s="72" t="s">
        <v>459</v>
      </c>
      <c r="D101" s="73">
        <v>36942129.76</v>
      </c>
      <c r="E101" s="73">
        <v>8547090.86</v>
      </c>
      <c r="F101" s="74">
        <v>28395038.9</v>
      </c>
      <c r="G101" s="75">
        <f t="shared" si="1"/>
        <v>0.23136432348452668</v>
      </c>
      <c r="H101" s="6"/>
    </row>
    <row r="102" spans="1:8" ht="27" customHeight="1">
      <c r="A102" s="45" t="s">
        <v>351</v>
      </c>
      <c r="B102" s="71" t="s">
        <v>327</v>
      </c>
      <c r="C102" s="72" t="s">
        <v>460</v>
      </c>
      <c r="D102" s="73">
        <v>36942129.76</v>
      </c>
      <c r="E102" s="73">
        <v>8547090.86</v>
      </c>
      <c r="F102" s="74">
        <v>28395038.9</v>
      </c>
      <c r="G102" s="75">
        <f t="shared" si="1"/>
        <v>0.23136432348452668</v>
      </c>
      <c r="H102" s="6"/>
    </row>
    <row r="103" spans="1:8" ht="27" customHeight="1">
      <c r="A103" s="45" t="s">
        <v>461</v>
      </c>
      <c r="B103" s="71" t="s">
        <v>327</v>
      </c>
      <c r="C103" s="72" t="s">
        <v>462</v>
      </c>
      <c r="D103" s="73">
        <v>997445</v>
      </c>
      <c r="E103" s="73">
        <v>997445</v>
      </c>
      <c r="F103" s="74" t="s">
        <v>68</v>
      </c>
      <c r="G103" s="75">
        <f t="shared" si="1"/>
        <v>1</v>
      </c>
      <c r="H103" s="6"/>
    </row>
    <row r="104" spans="1:8" ht="15" customHeight="1">
      <c r="A104" s="45" t="s">
        <v>463</v>
      </c>
      <c r="B104" s="71" t="s">
        <v>327</v>
      </c>
      <c r="C104" s="72" t="s">
        <v>464</v>
      </c>
      <c r="D104" s="73">
        <v>997445</v>
      </c>
      <c r="E104" s="73">
        <v>997445</v>
      </c>
      <c r="F104" s="74" t="s">
        <v>68</v>
      </c>
      <c r="G104" s="75">
        <f t="shared" si="1"/>
        <v>1</v>
      </c>
      <c r="H104" s="6"/>
    </row>
    <row r="105" spans="1:8" ht="40.5" customHeight="1">
      <c r="A105" s="45" t="s">
        <v>465</v>
      </c>
      <c r="B105" s="71" t="s">
        <v>327</v>
      </c>
      <c r="C105" s="72" t="s">
        <v>466</v>
      </c>
      <c r="D105" s="73">
        <v>997445</v>
      </c>
      <c r="E105" s="73">
        <v>997445</v>
      </c>
      <c r="F105" s="74" t="s">
        <v>68</v>
      </c>
      <c r="G105" s="75">
        <f t="shared" si="1"/>
        <v>1</v>
      </c>
      <c r="H105" s="6"/>
    </row>
    <row r="106" spans="1:8" ht="27" customHeight="1">
      <c r="A106" s="45" t="s">
        <v>417</v>
      </c>
      <c r="B106" s="71" t="s">
        <v>327</v>
      </c>
      <c r="C106" s="72" t="s">
        <v>467</v>
      </c>
      <c r="D106" s="73">
        <v>64601868.66</v>
      </c>
      <c r="E106" s="73">
        <v>3928586.14</v>
      </c>
      <c r="F106" s="74">
        <v>60673282.52</v>
      </c>
      <c r="G106" s="75">
        <f t="shared" si="1"/>
        <v>0.060812267841293746</v>
      </c>
      <c r="H106" s="6"/>
    </row>
    <row r="107" spans="1:8" ht="15" customHeight="1">
      <c r="A107" s="45" t="s">
        <v>419</v>
      </c>
      <c r="B107" s="71" t="s">
        <v>327</v>
      </c>
      <c r="C107" s="72" t="s">
        <v>468</v>
      </c>
      <c r="D107" s="73">
        <v>64601868.66</v>
      </c>
      <c r="E107" s="73">
        <v>3928586.14</v>
      </c>
      <c r="F107" s="74">
        <v>60673282.52</v>
      </c>
      <c r="G107" s="75">
        <f t="shared" si="1"/>
        <v>0.060812267841293746</v>
      </c>
      <c r="H107" s="6"/>
    </row>
    <row r="108" spans="1:8" ht="54" customHeight="1">
      <c r="A108" s="45" t="s">
        <v>421</v>
      </c>
      <c r="B108" s="71" t="s">
        <v>327</v>
      </c>
      <c r="C108" s="72" t="s">
        <v>469</v>
      </c>
      <c r="D108" s="73">
        <v>55122981.05</v>
      </c>
      <c r="E108" s="73">
        <v>2249127.77</v>
      </c>
      <c r="F108" s="74">
        <v>52873853.28</v>
      </c>
      <c r="G108" s="75">
        <f t="shared" si="1"/>
        <v>0.040801998135041</v>
      </c>
      <c r="H108" s="6"/>
    </row>
    <row r="109" spans="1:8" ht="15" customHeight="1">
      <c r="A109" s="45" t="s">
        <v>423</v>
      </c>
      <c r="B109" s="71" t="s">
        <v>327</v>
      </c>
      <c r="C109" s="72" t="s">
        <v>470</v>
      </c>
      <c r="D109" s="73">
        <v>9478887.61</v>
      </c>
      <c r="E109" s="73">
        <v>1679458.37</v>
      </c>
      <c r="F109" s="74">
        <v>7799429.24</v>
      </c>
      <c r="G109" s="75">
        <f t="shared" si="1"/>
        <v>0.17717884620007646</v>
      </c>
      <c r="H109" s="6"/>
    </row>
    <row r="110" spans="1:8" ht="15" customHeight="1">
      <c r="A110" s="45" t="s">
        <v>471</v>
      </c>
      <c r="B110" s="71" t="s">
        <v>327</v>
      </c>
      <c r="C110" s="72" t="s">
        <v>472</v>
      </c>
      <c r="D110" s="73">
        <v>4711000.28</v>
      </c>
      <c r="E110" s="73">
        <v>145787.6</v>
      </c>
      <c r="F110" s="74">
        <v>4565212.68</v>
      </c>
      <c r="G110" s="75">
        <f t="shared" si="1"/>
        <v>0.03094620915624314</v>
      </c>
      <c r="H110" s="6"/>
    </row>
    <row r="111" spans="1:8" ht="27" customHeight="1">
      <c r="A111" s="45" t="s">
        <v>347</v>
      </c>
      <c r="B111" s="71" t="s">
        <v>327</v>
      </c>
      <c r="C111" s="72" t="s">
        <v>473</v>
      </c>
      <c r="D111" s="73">
        <v>1671000.28</v>
      </c>
      <c r="E111" s="73">
        <v>145787.6</v>
      </c>
      <c r="F111" s="74">
        <v>1525212.68</v>
      </c>
      <c r="G111" s="75">
        <f t="shared" si="1"/>
        <v>0.08724570650580621</v>
      </c>
      <c r="H111" s="6"/>
    </row>
    <row r="112" spans="1:8" ht="27" customHeight="1">
      <c r="A112" s="45" t="s">
        <v>349</v>
      </c>
      <c r="B112" s="71" t="s">
        <v>327</v>
      </c>
      <c r="C112" s="72" t="s">
        <v>474</v>
      </c>
      <c r="D112" s="73">
        <v>1671000.28</v>
      </c>
      <c r="E112" s="73">
        <v>145787.6</v>
      </c>
      <c r="F112" s="74">
        <v>1525212.68</v>
      </c>
      <c r="G112" s="75">
        <f t="shared" si="1"/>
        <v>0.08724570650580621</v>
      </c>
      <c r="H112" s="6"/>
    </row>
    <row r="113" spans="1:8" ht="27" customHeight="1">
      <c r="A113" s="45" t="s">
        <v>351</v>
      </c>
      <c r="B113" s="71" t="s">
        <v>327</v>
      </c>
      <c r="C113" s="72" t="s">
        <v>475</v>
      </c>
      <c r="D113" s="73">
        <v>1510001</v>
      </c>
      <c r="E113" s="73">
        <v>81104.31</v>
      </c>
      <c r="F113" s="74">
        <v>1428896.69</v>
      </c>
      <c r="G113" s="75">
        <f t="shared" si="1"/>
        <v>0.05371142800567682</v>
      </c>
      <c r="H113" s="6"/>
    </row>
    <row r="114" spans="1:8" ht="54" customHeight="1">
      <c r="A114" s="45" t="s">
        <v>476</v>
      </c>
      <c r="B114" s="71" t="s">
        <v>327</v>
      </c>
      <c r="C114" s="72" t="s">
        <v>477</v>
      </c>
      <c r="D114" s="73">
        <v>160999.28</v>
      </c>
      <c r="E114" s="73">
        <v>64683.29</v>
      </c>
      <c r="F114" s="74">
        <v>96315.99</v>
      </c>
      <c r="G114" s="75">
        <f t="shared" si="1"/>
        <v>0.4017613619141651</v>
      </c>
      <c r="H114" s="6"/>
    </row>
    <row r="115" spans="1:8" ht="15" customHeight="1">
      <c r="A115" s="45" t="s">
        <v>353</v>
      </c>
      <c r="B115" s="71" t="s">
        <v>327</v>
      </c>
      <c r="C115" s="72" t="s">
        <v>478</v>
      </c>
      <c r="D115" s="73">
        <v>3040000</v>
      </c>
      <c r="E115" s="73" t="s">
        <v>68</v>
      </c>
      <c r="F115" s="74">
        <v>3040000</v>
      </c>
      <c r="G115" s="75"/>
      <c r="H115" s="6"/>
    </row>
    <row r="116" spans="1:8" ht="40.5" customHeight="1">
      <c r="A116" s="45" t="s">
        <v>479</v>
      </c>
      <c r="B116" s="71" t="s">
        <v>327</v>
      </c>
      <c r="C116" s="72" t="s">
        <v>480</v>
      </c>
      <c r="D116" s="73">
        <v>2880000</v>
      </c>
      <c r="E116" s="73" t="s">
        <v>68</v>
      </c>
      <c r="F116" s="74">
        <v>2880000</v>
      </c>
      <c r="G116" s="75"/>
      <c r="H116" s="6"/>
    </row>
    <row r="117" spans="1:8" ht="15" customHeight="1">
      <c r="A117" s="45" t="s">
        <v>481</v>
      </c>
      <c r="B117" s="71" t="s">
        <v>327</v>
      </c>
      <c r="C117" s="72" t="s">
        <v>482</v>
      </c>
      <c r="D117" s="73">
        <v>160000</v>
      </c>
      <c r="E117" s="73" t="s">
        <v>68</v>
      </c>
      <c r="F117" s="74">
        <v>160000</v>
      </c>
      <c r="G117" s="75"/>
      <c r="H117" s="6"/>
    </row>
    <row r="118" spans="1:8" ht="15" customHeight="1">
      <c r="A118" s="45" t="s">
        <v>483</v>
      </c>
      <c r="B118" s="71" t="s">
        <v>327</v>
      </c>
      <c r="C118" s="72" t="s">
        <v>484</v>
      </c>
      <c r="D118" s="73">
        <v>129130845.69</v>
      </c>
      <c r="E118" s="73">
        <v>28603732.84</v>
      </c>
      <c r="F118" s="74">
        <v>100527112.85</v>
      </c>
      <c r="G118" s="75">
        <f t="shared" si="1"/>
        <v>0.22150968412820593</v>
      </c>
      <c r="H118" s="6"/>
    </row>
    <row r="119" spans="1:8" ht="15" customHeight="1">
      <c r="A119" s="45" t="s">
        <v>485</v>
      </c>
      <c r="B119" s="71" t="s">
        <v>327</v>
      </c>
      <c r="C119" s="72" t="s">
        <v>486</v>
      </c>
      <c r="D119" s="73">
        <v>60953983.43</v>
      </c>
      <c r="E119" s="73">
        <v>904026.09</v>
      </c>
      <c r="F119" s="74">
        <v>60049957.34</v>
      </c>
      <c r="G119" s="75">
        <f t="shared" si="1"/>
        <v>0.014831288114880796</v>
      </c>
      <c r="H119" s="6"/>
    </row>
    <row r="120" spans="1:8" ht="27" customHeight="1">
      <c r="A120" s="45" t="s">
        <v>347</v>
      </c>
      <c r="B120" s="71" t="s">
        <v>327</v>
      </c>
      <c r="C120" s="72" t="s">
        <v>487</v>
      </c>
      <c r="D120" s="73">
        <v>5600658.94</v>
      </c>
      <c r="E120" s="73">
        <v>666571.62</v>
      </c>
      <c r="F120" s="74">
        <v>4934087.32</v>
      </c>
      <c r="G120" s="75">
        <f t="shared" si="1"/>
        <v>0.1190166419953435</v>
      </c>
      <c r="H120" s="6"/>
    </row>
    <row r="121" spans="1:8" ht="27" customHeight="1">
      <c r="A121" s="45" t="s">
        <v>349</v>
      </c>
      <c r="B121" s="71" t="s">
        <v>327</v>
      </c>
      <c r="C121" s="72" t="s">
        <v>488</v>
      </c>
      <c r="D121" s="73">
        <v>5600658.94</v>
      </c>
      <c r="E121" s="73">
        <v>666571.62</v>
      </c>
      <c r="F121" s="74">
        <v>4934087.32</v>
      </c>
      <c r="G121" s="75">
        <f t="shared" si="1"/>
        <v>0.1190166419953435</v>
      </c>
      <c r="H121" s="6"/>
    </row>
    <row r="122" spans="1:8" ht="27" customHeight="1">
      <c r="A122" s="45" t="s">
        <v>489</v>
      </c>
      <c r="B122" s="71" t="s">
        <v>327</v>
      </c>
      <c r="C122" s="72" t="s">
        <v>490</v>
      </c>
      <c r="D122" s="73">
        <v>2697964.44</v>
      </c>
      <c r="E122" s="73">
        <v>22964.44</v>
      </c>
      <c r="F122" s="74">
        <v>2675000</v>
      </c>
      <c r="G122" s="75">
        <f t="shared" si="1"/>
        <v>0.008511765262554757</v>
      </c>
      <c r="H122" s="6"/>
    </row>
    <row r="123" spans="1:8" ht="27" customHeight="1">
      <c r="A123" s="45" t="s">
        <v>351</v>
      </c>
      <c r="B123" s="71" t="s">
        <v>327</v>
      </c>
      <c r="C123" s="72" t="s">
        <v>491</v>
      </c>
      <c r="D123" s="73">
        <v>2902694.5</v>
      </c>
      <c r="E123" s="73">
        <v>643607.18</v>
      </c>
      <c r="F123" s="74">
        <v>2259087.32</v>
      </c>
      <c r="G123" s="75">
        <f t="shared" si="1"/>
        <v>0.22172749491894517</v>
      </c>
      <c r="H123" s="6"/>
    </row>
    <row r="124" spans="1:8" ht="27" customHeight="1">
      <c r="A124" s="45" t="s">
        <v>461</v>
      </c>
      <c r="B124" s="71" t="s">
        <v>327</v>
      </c>
      <c r="C124" s="72" t="s">
        <v>492</v>
      </c>
      <c r="D124" s="73">
        <v>54860249.21</v>
      </c>
      <c r="E124" s="73" t="s">
        <v>68</v>
      </c>
      <c r="F124" s="74">
        <v>54860249.21</v>
      </c>
      <c r="G124" s="75"/>
      <c r="H124" s="6"/>
    </row>
    <row r="125" spans="1:8" ht="15" customHeight="1">
      <c r="A125" s="45" t="s">
        <v>463</v>
      </c>
      <c r="B125" s="71" t="s">
        <v>327</v>
      </c>
      <c r="C125" s="72" t="s">
        <v>493</v>
      </c>
      <c r="D125" s="73">
        <v>54860249.21</v>
      </c>
      <c r="E125" s="73" t="s">
        <v>68</v>
      </c>
      <c r="F125" s="74">
        <v>54860249.21</v>
      </c>
      <c r="G125" s="75"/>
      <c r="H125" s="6"/>
    </row>
    <row r="126" spans="1:8" ht="15" customHeight="1">
      <c r="A126" s="45" t="s">
        <v>494</v>
      </c>
      <c r="B126" s="71" t="s">
        <v>327</v>
      </c>
      <c r="C126" s="72" t="s">
        <v>495</v>
      </c>
      <c r="D126" s="73">
        <v>54860249.21</v>
      </c>
      <c r="E126" s="73" t="s">
        <v>68</v>
      </c>
      <c r="F126" s="74">
        <v>54860249.21</v>
      </c>
      <c r="G126" s="75"/>
      <c r="H126" s="6"/>
    </row>
    <row r="127" spans="1:8" ht="27" customHeight="1">
      <c r="A127" s="45" t="s">
        <v>417</v>
      </c>
      <c r="B127" s="71" t="s">
        <v>327</v>
      </c>
      <c r="C127" s="72" t="s">
        <v>496</v>
      </c>
      <c r="D127" s="73">
        <v>111631.43</v>
      </c>
      <c r="E127" s="73">
        <v>111631.43</v>
      </c>
      <c r="F127" s="74" t="s">
        <v>68</v>
      </c>
      <c r="G127" s="75">
        <f t="shared" si="1"/>
        <v>1</v>
      </c>
      <c r="H127" s="6"/>
    </row>
    <row r="128" spans="1:8" ht="15" customHeight="1">
      <c r="A128" s="45" t="s">
        <v>419</v>
      </c>
      <c r="B128" s="71" t="s">
        <v>327</v>
      </c>
      <c r="C128" s="72" t="s">
        <v>497</v>
      </c>
      <c r="D128" s="73">
        <v>111631.43</v>
      </c>
      <c r="E128" s="73">
        <v>111631.43</v>
      </c>
      <c r="F128" s="74" t="s">
        <v>68</v>
      </c>
      <c r="G128" s="75">
        <f t="shared" si="1"/>
        <v>1</v>
      </c>
      <c r="H128" s="6"/>
    </row>
    <row r="129" spans="1:8" ht="15" customHeight="1">
      <c r="A129" s="45" t="s">
        <v>423</v>
      </c>
      <c r="B129" s="71" t="s">
        <v>327</v>
      </c>
      <c r="C129" s="72" t="s">
        <v>498</v>
      </c>
      <c r="D129" s="73">
        <v>111631.43</v>
      </c>
      <c r="E129" s="73">
        <v>111631.43</v>
      </c>
      <c r="F129" s="74" t="s">
        <v>68</v>
      </c>
      <c r="G129" s="75">
        <f t="shared" si="1"/>
        <v>1</v>
      </c>
      <c r="H129" s="6"/>
    </row>
    <row r="130" spans="1:8" ht="15" customHeight="1">
      <c r="A130" s="45" t="s">
        <v>353</v>
      </c>
      <c r="B130" s="71" t="s">
        <v>327</v>
      </c>
      <c r="C130" s="72" t="s">
        <v>499</v>
      </c>
      <c r="D130" s="73">
        <v>381443.85</v>
      </c>
      <c r="E130" s="73">
        <v>125823.04</v>
      </c>
      <c r="F130" s="74">
        <v>255620.81</v>
      </c>
      <c r="G130" s="75">
        <f t="shared" si="1"/>
        <v>0.3298599256482966</v>
      </c>
      <c r="H130" s="6"/>
    </row>
    <row r="131" spans="1:8" ht="40.5" customHeight="1">
      <c r="A131" s="45" t="s">
        <v>479</v>
      </c>
      <c r="B131" s="71" t="s">
        <v>327</v>
      </c>
      <c r="C131" s="72" t="s">
        <v>500</v>
      </c>
      <c r="D131" s="73">
        <v>381443.85</v>
      </c>
      <c r="E131" s="73">
        <v>125823.04</v>
      </c>
      <c r="F131" s="74">
        <v>255620.81</v>
      </c>
      <c r="G131" s="75">
        <f t="shared" si="1"/>
        <v>0.3298599256482966</v>
      </c>
      <c r="H131" s="6"/>
    </row>
    <row r="132" spans="1:8" ht="15" customHeight="1">
      <c r="A132" s="45" t="s">
        <v>501</v>
      </c>
      <c r="B132" s="71" t="s">
        <v>327</v>
      </c>
      <c r="C132" s="72" t="s">
        <v>502</v>
      </c>
      <c r="D132" s="73">
        <v>68176862.26</v>
      </c>
      <c r="E132" s="73">
        <v>27699706.75</v>
      </c>
      <c r="F132" s="74">
        <v>40477155.51</v>
      </c>
      <c r="G132" s="75">
        <f t="shared" si="1"/>
        <v>0.40629189774624863</v>
      </c>
      <c r="H132" s="6"/>
    </row>
    <row r="133" spans="1:8" ht="27" customHeight="1">
      <c r="A133" s="45" t="s">
        <v>347</v>
      </c>
      <c r="B133" s="71" t="s">
        <v>327</v>
      </c>
      <c r="C133" s="72" t="s">
        <v>503</v>
      </c>
      <c r="D133" s="73">
        <v>4442596.27</v>
      </c>
      <c r="E133" s="73">
        <v>62487.66</v>
      </c>
      <c r="F133" s="74">
        <v>4380108.61</v>
      </c>
      <c r="G133" s="75">
        <f t="shared" si="1"/>
        <v>0.014065572517126345</v>
      </c>
      <c r="H133" s="6"/>
    </row>
    <row r="134" spans="1:8" ht="27" customHeight="1">
      <c r="A134" s="45" t="s">
        <v>349</v>
      </c>
      <c r="B134" s="71" t="s">
        <v>327</v>
      </c>
      <c r="C134" s="72" t="s">
        <v>504</v>
      </c>
      <c r="D134" s="73">
        <v>4442596.27</v>
      </c>
      <c r="E134" s="73">
        <v>62487.66</v>
      </c>
      <c r="F134" s="74">
        <v>4380108.61</v>
      </c>
      <c r="G134" s="75">
        <f t="shared" si="1"/>
        <v>0.014065572517126345</v>
      </c>
      <c r="H134" s="6"/>
    </row>
    <row r="135" spans="1:8" ht="27" customHeight="1">
      <c r="A135" s="45" t="s">
        <v>351</v>
      </c>
      <c r="B135" s="71" t="s">
        <v>327</v>
      </c>
      <c r="C135" s="72" t="s">
        <v>505</v>
      </c>
      <c r="D135" s="73">
        <v>4442596.27</v>
      </c>
      <c r="E135" s="73">
        <v>62487.66</v>
      </c>
      <c r="F135" s="74">
        <v>4380108.61</v>
      </c>
      <c r="G135" s="75">
        <f t="shared" si="1"/>
        <v>0.014065572517126345</v>
      </c>
      <c r="H135" s="6"/>
    </row>
    <row r="136" spans="1:8" ht="15" customHeight="1">
      <c r="A136" s="45" t="s">
        <v>369</v>
      </c>
      <c r="B136" s="71" t="s">
        <v>327</v>
      </c>
      <c r="C136" s="72" t="s">
        <v>506</v>
      </c>
      <c r="D136" s="73">
        <v>21714</v>
      </c>
      <c r="E136" s="73">
        <v>21714</v>
      </c>
      <c r="F136" s="74" t="s">
        <v>68</v>
      </c>
      <c r="G136" s="75">
        <f t="shared" si="1"/>
        <v>1</v>
      </c>
      <c r="H136" s="6"/>
    </row>
    <row r="137" spans="1:8" ht="15" customHeight="1">
      <c r="A137" s="45" t="s">
        <v>415</v>
      </c>
      <c r="B137" s="71" t="s">
        <v>327</v>
      </c>
      <c r="C137" s="72" t="s">
        <v>507</v>
      </c>
      <c r="D137" s="73">
        <v>21714</v>
      </c>
      <c r="E137" s="73">
        <v>21714</v>
      </c>
      <c r="F137" s="74" t="s">
        <v>68</v>
      </c>
      <c r="G137" s="75">
        <f t="shared" si="1"/>
        <v>1</v>
      </c>
      <c r="H137" s="6"/>
    </row>
    <row r="138" spans="1:8" ht="27" customHeight="1">
      <c r="A138" s="45" t="s">
        <v>461</v>
      </c>
      <c r="B138" s="71" t="s">
        <v>327</v>
      </c>
      <c r="C138" s="72" t="s">
        <v>508</v>
      </c>
      <c r="D138" s="73">
        <v>4080484.5</v>
      </c>
      <c r="E138" s="73">
        <v>10000</v>
      </c>
      <c r="F138" s="74">
        <v>4070484.5</v>
      </c>
      <c r="G138" s="75">
        <f aca="true" t="shared" si="2" ref="G138:G201">E138/D138</f>
        <v>0.0024506893727938434</v>
      </c>
      <c r="H138" s="6"/>
    </row>
    <row r="139" spans="1:8" ht="15" customHeight="1">
      <c r="A139" s="45" t="s">
        <v>463</v>
      </c>
      <c r="B139" s="71" t="s">
        <v>327</v>
      </c>
      <c r="C139" s="72" t="s">
        <v>509</v>
      </c>
      <c r="D139" s="73">
        <v>4080484.5</v>
      </c>
      <c r="E139" s="73">
        <v>10000</v>
      </c>
      <c r="F139" s="74">
        <v>4070484.5</v>
      </c>
      <c r="G139" s="75">
        <f t="shared" si="2"/>
        <v>0.0024506893727938434</v>
      </c>
      <c r="H139" s="6"/>
    </row>
    <row r="140" spans="1:8" ht="40.5" customHeight="1">
      <c r="A140" s="45" t="s">
        <v>465</v>
      </c>
      <c r="B140" s="71" t="s">
        <v>327</v>
      </c>
      <c r="C140" s="72" t="s">
        <v>510</v>
      </c>
      <c r="D140" s="73">
        <v>4080484.5</v>
      </c>
      <c r="E140" s="73">
        <v>10000</v>
      </c>
      <c r="F140" s="74">
        <v>4070484.5</v>
      </c>
      <c r="G140" s="75">
        <f t="shared" si="2"/>
        <v>0.0024506893727938434</v>
      </c>
      <c r="H140" s="6"/>
    </row>
    <row r="141" spans="1:8" ht="27" customHeight="1">
      <c r="A141" s="45" t="s">
        <v>417</v>
      </c>
      <c r="B141" s="71" t="s">
        <v>327</v>
      </c>
      <c r="C141" s="72" t="s">
        <v>511</v>
      </c>
      <c r="D141" s="73">
        <v>59632067.49</v>
      </c>
      <c r="E141" s="73">
        <v>27605505.09</v>
      </c>
      <c r="F141" s="74">
        <v>32026562.4</v>
      </c>
      <c r="G141" s="75">
        <f t="shared" si="2"/>
        <v>0.462930538080527</v>
      </c>
      <c r="H141" s="6"/>
    </row>
    <row r="142" spans="1:8" ht="15" customHeight="1">
      <c r="A142" s="45" t="s">
        <v>419</v>
      </c>
      <c r="B142" s="71" t="s">
        <v>327</v>
      </c>
      <c r="C142" s="72" t="s">
        <v>512</v>
      </c>
      <c r="D142" s="73">
        <v>59632067.49</v>
      </c>
      <c r="E142" s="73">
        <v>27605505.09</v>
      </c>
      <c r="F142" s="74">
        <v>32026562.4</v>
      </c>
      <c r="G142" s="75">
        <f t="shared" si="2"/>
        <v>0.462930538080527</v>
      </c>
      <c r="H142" s="6"/>
    </row>
    <row r="143" spans="1:8" ht="54" customHeight="1">
      <c r="A143" s="45" t="s">
        <v>421</v>
      </c>
      <c r="B143" s="71" t="s">
        <v>327</v>
      </c>
      <c r="C143" s="72" t="s">
        <v>513</v>
      </c>
      <c r="D143" s="73">
        <v>55174394.27</v>
      </c>
      <c r="E143" s="73">
        <v>26687423.17</v>
      </c>
      <c r="F143" s="74">
        <v>28486971.1</v>
      </c>
      <c r="G143" s="75">
        <f t="shared" si="2"/>
        <v>0.4836921822721444</v>
      </c>
      <c r="H143" s="6"/>
    </row>
    <row r="144" spans="1:8" ht="15" customHeight="1">
      <c r="A144" s="45" t="s">
        <v>423</v>
      </c>
      <c r="B144" s="71" t="s">
        <v>327</v>
      </c>
      <c r="C144" s="72" t="s">
        <v>514</v>
      </c>
      <c r="D144" s="73">
        <v>4457673.22</v>
      </c>
      <c r="E144" s="73">
        <v>918081.92</v>
      </c>
      <c r="F144" s="74">
        <v>3539591.3</v>
      </c>
      <c r="G144" s="75">
        <f t="shared" si="2"/>
        <v>0.2059554109711075</v>
      </c>
      <c r="H144" s="6"/>
    </row>
    <row r="145" spans="1:8" ht="15" customHeight="1">
      <c r="A145" s="45" t="s">
        <v>515</v>
      </c>
      <c r="B145" s="71" t="s">
        <v>327</v>
      </c>
      <c r="C145" s="72" t="s">
        <v>516</v>
      </c>
      <c r="D145" s="73">
        <v>470653500.69</v>
      </c>
      <c r="E145" s="73">
        <v>251125142.29</v>
      </c>
      <c r="F145" s="74">
        <v>219528358.4</v>
      </c>
      <c r="G145" s="75">
        <f t="shared" si="2"/>
        <v>0.5335669275206469</v>
      </c>
      <c r="H145" s="6"/>
    </row>
    <row r="146" spans="1:8" ht="15" customHeight="1">
      <c r="A146" s="45" t="s">
        <v>517</v>
      </c>
      <c r="B146" s="71" t="s">
        <v>327</v>
      </c>
      <c r="C146" s="72" t="s">
        <v>518</v>
      </c>
      <c r="D146" s="73">
        <v>228100911.68</v>
      </c>
      <c r="E146" s="73">
        <v>111609128.35</v>
      </c>
      <c r="F146" s="74">
        <v>116491783.33</v>
      </c>
      <c r="G146" s="75">
        <f t="shared" si="2"/>
        <v>0.48929716031374343</v>
      </c>
      <c r="H146" s="6"/>
    </row>
    <row r="147" spans="1:8" ht="27" customHeight="1">
      <c r="A147" s="45" t="s">
        <v>347</v>
      </c>
      <c r="B147" s="71" t="s">
        <v>327</v>
      </c>
      <c r="C147" s="72" t="s">
        <v>519</v>
      </c>
      <c r="D147" s="73">
        <v>1325889.76</v>
      </c>
      <c r="E147" s="73" t="s">
        <v>68</v>
      </c>
      <c r="F147" s="74">
        <v>1325889.76</v>
      </c>
      <c r="G147" s="75"/>
      <c r="H147" s="6"/>
    </row>
    <row r="148" spans="1:8" ht="27" customHeight="1">
      <c r="A148" s="45" t="s">
        <v>349</v>
      </c>
      <c r="B148" s="71" t="s">
        <v>327</v>
      </c>
      <c r="C148" s="72" t="s">
        <v>520</v>
      </c>
      <c r="D148" s="73">
        <v>1325889.76</v>
      </c>
      <c r="E148" s="73" t="s">
        <v>68</v>
      </c>
      <c r="F148" s="74">
        <v>1325889.76</v>
      </c>
      <c r="G148" s="75"/>
      <c r="H148" s="6"/>
    </row>
    <row r="149" spans="1:8" ht="27" customHeight="1">
      <c r="A149" s="45" t="s">
        <v>351</v>
      </c>
      <c r="B149" s="71" t="s">
        <v>327</v>
      </c>
      <c r="C149" s="72" t="s">
        <v>521</v>
      </c>
      <c r="D149" s="73">
        <v>1325889.76</v>
      </c>
      <c r="E149" s="73" t="s">
        <v>68</v>
      </c>
      <c r="F149" s="74">
        <v>1325889.76</v>
      </c>
      <c r="G149" s="75"/>
      <c r="H149" s="6"/>
    </row>
    <row r="150" spans="1:8" ht="27" customHeight="1">
      <c r="A150" s="45" t="s">
        <v>461</v>
      </c>
      <c r="B150" s="71" t="s">
        <v>327</v>
      </c>
      <c r="C150" s="72" t="s">
        <v>522</v>
      </c>
      <c r="D150" s="73">
        <v>622360.24</v>
      </c>
      <c r="E150" s="73">
        <v>195000</v>
      </c>
      <c r="F150" s="74">
        <v>427360.24</v>
      </c>
      <c r="G150" s="75">
        <f t="shared" si="2"/>
        <v>0.31332335754610546</v>
      </c>
      <c r="H150" s="6"/>
    </row>
    <row r="151" spans="1:8" ht="15" customHeight="1">
      <c r="A151" s="45" t="s">
        <v>463</v>
      </c>
      <c r="B151" s="71" t="s">
        <v>327</v>
      </c>
      <c r="C151" s="72" t="s">
        <v>523</v>
      </c>
      <c r="D151" s="73">
        <v>427360.24</v>
      </c>
      <c r="E151" s="73" t="s">
        <v>68</v>
      </c>
      <c r="F151" s="74">
        <v>427360.24</v>
      </c>
      <c r="G151" s="75"/>
      <c r="H151" s="6"/>
    </row>
    <row r="152" spans="1:8" ht="40.5" customHeight="1">
      <c r="A152" s="45" t="s">
        <v>465</v>
      </c>
      <c r="B152" s="71" t="s">
        <v>327</v>
      </c>
      <c r="C152" s="72" t="s">
        <v>524</v>
      </c>
      <c r="D152" s="73">
        <v>427360.24</v>
      </c>
      <c r="E152" s="73" t="s">
        <v>68</v>
      </c>
      <c r="F152" s="74">
        <v>427360.24</v>
      </c>
      <c r="G152" s="75"/>
      <c r="H152" s="6"/>
    </row>
    <row r="153" spans="1:8" ht="94.5" customHeight="1">
      <c r="A153" s="45" t="s">
        <v>525</v>
      </c>
      <c r="B153" s="71" t="s">
        <v>327</v>
      </c>
      <c r="C153" s="72" t="s">
        <v>526</v>
      </c>
      <c r="D153" s="73">
        <v>195000</v>
      </c>
      <c r="E153" s="73">
        <v>195000</v>
      </c>
      <c r="F153" s="74" t="s">
        <v>68</v>
      </c>
      <c r="G153" s="75">
        <f t="shared" si="2"/>
        <v>1</v>
      </c>
      <c r="H153" s="6"/>
    </row>
    <row r="154" spans="1:8" ht="40.5" customHeight="1">
      <c r="A154" s="45" t="s">
        <v>527</v>
      </c>
      <c r="B154" s="71" t="s">
        <v>327</v>
      </c>
      <c r="C154" s="72" t="s">
        <v>528</v>
      </c>
      <c r="D154" s="73">
        <v>195000</v>
      </c>
      <c r="E154" s="73">
        <v>195000</v>
      </c>
      <c r="F154" s="74" t="s">
        <v>68</v>
      </c>
      <c r="G154" s="75">
        <f t="shared" si="2"/>
        <v>1</v>
      </c>
      <c r="H154" s="6"/>
    </row>
    <row r="155" spans="1:8" ht="27" customHeight="1">
      <c r="A155" s="45" t="s">
        <v>417</v>
      </c>
      <c r="B155" s="71" t="s">
        <v>327</v>
      </c>
      <c r="C155" s="72" t="s">
        <v>529</v>
      </c>
      <c r="D155" s="73">
        <v>226152661.68</v>
      </c>
      <c r="E155" s="73">
        <v>111414128.35</v>
      </c>
      <c r="F155" s="74">
        <v>114738533.33</v>
      </c>
      <c r="G155" s="75">
        <f t="shared" si="2"/>
        <v>0.49265008654927095</v>
      </c>
      <c r="H155" s="6"/>
    </row>
    <row r="156" spans="1:8" ht="15" customHeight="1">
      <c r="A156" s="45" t="s">
        <v>419</v>
      </c>
      <c r="B156" s="71" t="s">
        <v>327</v>
      </c>
      <c r="C156" s="72" t="s">
        <v>530</v>
      </c>
      <c r="D156" s="73">
        <v>226152661.68</v>
      </c>
      <c r="E156" s="73">
        <v>111414128.35</v>
      </c>
      <c r="F156" s="74">
        <v>114738533.33</v>
      </c>
      <c r="G156" s="75">
        <f t="shared" si="2"/>
        <v>0.49265008654927095</v>
      </c>
      <c r="H156" s="6"/>
    </row>
    <row r="157" spans="1:8" ht="54" customHeight="1">
      <c r="A157" s="45" t="s">
        <v>421</v>
      </c>
      <c r="B157" s="71" t="s">
        <v>327</v>
      </c>
      <c r="C157" s="72" t="s">
        <v>531</v>
      </c>
      <c r="D157" s="73">
        <v>213977316.15</v>
      </c>
      <c r="E157" s="73">
        <v>109954904.74</v>
      </c>
      <c r="F157" s="74">
        <v>104022411.41</v>
      </c>
      <c r="G157" s="75">
        <f t="shared" si="2"/>
        <v>0.5138624351327065</v>
      </c>
      <c r="H157" s="6"/>
    </row>
    <row r="158" spans="1:8" ht="15" customHeight="1">
      <c r="A158" s="45" t="s">
        <v>423</v>
      </c>
      <c r="B158" s="71" t="s">
        <v>327</v>
      </c>
      <c r="C158" s="72" t="s">
        <v>532</v>
      </c>
      <c r="D158" s="73">
        <v>12175345.53</v>
      </c>
      <c r="E158" s="73">
        <v>1459223.61</v>
      </c>
      <c r="F158" s="74">
        <v>10716121.92</v>
      </c>
      <c r="G158" s="75">
        <f t="shared" si="2"/>
        <v>0.11985069388006109</v>
      </c>
      <c r="H158" s="6"/>
    </row>
    <row r="159" spans="1:8" ht="15" customHeight="1">
      <c r="A159" s="45" t="s">
        <v>533</v>
      </c>
      <c r="B159" s="71" t="s">
        <v>327</v>
      </c>
      <c r="C159" s="72" t="s">
        <v>534</v>
      </c>
      <c r="D159" s="73">
        <v>223190309.06</v>
      </c>
      <c r="E159" s="73">
        <v>130095222.2</v>
      </c>
      <c r="F159" s="74">
        <v>93095086.86</v>
      </c>
      <c r="G159" s="75">
        <f t="shared" si="2"/>
        <v>0.582889206739826</v>
      </c>
      <c r="H159" s="6"/>
    </row>
    <row r="160" spans="1:8" ht="27" customHeight="1">
      <c r="A160" s="45" t="s">
        <v>417</v>
      </c>
      <c r="B160" s="71" t="s">
        <v>327</v>
      </c>
      <c r="C160" s="72" t="s">
        <v>535</v>
      </c>
      <c r="D160" s="73">
        <v>223190309.06</v>
      </c>
      <c r="E160" s="73">
        <v>130095222.2</v>
      </c>
      <c r="F160" s="74">
        <v>93095086.86</v>
      </c>
      <c r="G160" s="75">
        <f t="shared" si="2"/>
        <v>0.582889206739826</v>
      </c>
      <c r="H160" s="6"/>
    </row>
    <row r="161" spans="1:8" ht="15" customHeight="1">
      <c r="A161" s="45" t="s">
        <v>419</v>
      </c>
      <c r="B161" s="71" t="s">
        <v>327</v>
      </c>
      <c r="C161" s="72" t="s">
        <v>536</v>
      </c>
      <c r="D161" s="73">
        <v>204811184.06</v>
      </c>
      <c r="E161" s="73">
        <v>116404907.1</v>
      </c>
      <c r="F161" s="74">
        <v>88406276.96</v>
      </c>
      <c r="G161" s="75">
        <f t="shared" si="2"/>
        <v>0.56835229791894</v>
      </c>
      <c r="H161" s="6"/>
    </row>
    <row r="162" spans="1:8" ht="54" customHeight="1">
      <c r="A162" s="45" t="s">
        <v>421</v>
      </c>
      <c r="B162" s="71" t="s">
        <v>327</v>
      </c>
      <c r="C162" s="72" t="s">
        <v>537</v>
      </c>
      <c r="D162" s="73">
        <v>200433844.91</v>
      </c>
      <c r="E162" s="73">
        <v>115739681.73</v>
      </c>
      <c r="F162" s="74">
        <v>84694163.18</v>
      </c>
      <c r="G162" s="75">
        <f t="shared" si="2"/>
        <v>0.5774457990464141</v>
      </c>
      <c r="H162" s="6"/>
    </row>
    <row r="163" spans="1:8" ht="15" customHeight="1">
      <c r="A163" s="45" t="s">
        <v>423</v>
      </c>
      <c r="B163" s="71" t="s">
        <v>327</v>
      </c>
      <c r="C163" s="72" t="s">
        <v>538</v>
      </c>
      <c r="D163" s="73">
        <v>4377339.15</v>
      </c>
      <c r="E163" s="73">
        <v>665225.37</v>
      </c>
      <c r="F163" s="74">
        <v>3712113.78</v>
      </c>
      <c r="G163" s="75">
        <f t="shared" si="2"/>
        <v>0.15197026028929012</v>
      </c>
      <c r="H163" s="6"/>
    </row>
    <row r="164" spans="1:8" ht="15" customHeight="1">
      <c r="A164" s="45" t="s">
        <v>425</v>
      </c>
      <c r="B164" s="71" t="s">
        <v>327</v>
      </c>
      <c r="C164" s="72" t="s">
        <v>539</v>
      </c>
      <c r="D164" s="73">
        <v>16933000</v>
      </c>
      <c r="E164" s="73">
        <v>12893315.1</v>
      </c>
      <c r="F164" s="74">
        <v>4039684.9</v>
      </c>
      <c r="G164" s="75">
        <f t="shared" si="2"/>
        <v>0.7614312348668281</v>
      </c>
      <c r="H164" s="6"/>
    </row>
    <row r="165" spans="1:8" ht="54" customHeight="1">
      <c r="A165" s="45" t="s">
        <v>427</v>
      </c>
      <c r="B165" s="71" t="s">
        <v>327</v>
      </c>
      <c r="C165" s="72" t="s">
        <v>540</v>
      </c>
      <c r="D165" s="73">
        <v>16683000</v>
      </c>
      <c r="E165" s="73">
        <v>12893315.1</v>
      </c>
      <c r="F165" s="74">
        <v>3789684.9</v>
      </c>
      <c r="G165" s="75">
        <f t="shared" si="2"/>
        <v>0.7728415213091171</v>
      </c>
      <c r="H165" s="6"/>
    </row>
    <row r="166" spans="1:8" ht="15" customHeight="1">
      <c r="A166" s="45" t="s">
        <v>541</v>
      </c>
      <c r="B166" s="71" t="s">
        <v>327</v>
      </c>
      <c r="C166" s="72" t="s">
        <v>542</v>
      </c>
      <c r="D166" s="73">
        <v>250000</v>
      </c>
      <c r="E166" s="73" t="s">
        <v>68</v>
      </c>
      <c r="F166" s="74">
        <v>250000</v>
      </c>
      <c r="G166" s="75"/>
      <c r="H166" s="6"/>
    </row>
    <row r="167" spans="1:8" ht="27" customHeight="1">
      <c r="A167" s="45" t="s">
        <v>429</v>
      </c>
      <c r="B167" s="71" t="s">
        <v>327</v>
      </c>
      <c r="C167" s="72" t="s">
        <v>543</v>
      </c>
      <c r="D167" s="73">
        <v>1446125</v>
      </c>
      <c r="E167" s="73">
        <v>797000</v>
      </c>
      <c r="F167" s="74">
        <v>649125</v>
      </c>
      <c r="G167" s="75">
        <f t="shared" si="2"/>
        <v>0.5511280145215662</v>
      </c>
      <c r="H167" s="6"/>
    </row>
    <row r="168" spans="1:8" ht="27" customHeight="1">
      <c r="A168" s="45" t="s">
        <v>544</v>
      </c>
      <c r="B168" s="71" t="s">
        <v>327</v>
      </c>
      <c r="C168" s="72" t="s">
        <v>545</v>
      </c>
      <c r="D168" s="73">
        <v>308000</v>
      </c>
      <c r="E168" s="73">
        <v>164620</v>
      </c>
      <c r="F168" s="74">
        <v>143380</v>
      </c>
      <c r="G168" s="75">
        <f t="shared" si="2"/>
        <v>0.5344805194805194</v>
      </c>
      <c r="H168" s="6"/>
    </row>
    <row r="169" spans="1:8" ht="27" customHeight="1">
      <c r="A169" s="45" t="s">
        <v>347</v>
      </c>
      <c r="B169" s="71" t="s">
        <v>327</v>
      </c>
      <c r="C169" s="72" t="s">
        <v>546</v>
      </c>
      <c r="D169" s="73">
        <v>148000</v>
      </c>
      <c r="E169" s="73">
        <v>64620</v>
      </c>
      <c r="F169" s="74">
        <v>83380</v>
      </c>
      <c r="G169" s="75">
        <f t="shared" si="2"/>
        <v>0.4366216216216216</v>
      </c>
      <c r="H169" s="6"/>
    </row>
    <row r="170" spans="1:8" ht="27" customHeight="1">
      <c r="A170" s="45" t="s">
        <v>349</v>
      </c>
      <c r="B170" s="71" t="s">
        <v>327</v>
      </c>
      <c r="C170" s="72" t="s">
        <v>547</v>
      </c>
      <c r="D170" s="73">
        <v>148000</v>
      </c>
      <c r="E170" s="73">
        <v>64620</v>
      </c>
      <c r="F170" s="74">
        <v>83380</v>
      </c>
      <c r="G170" s="75">
        <f t="shared" si="2"/>
        <v>0.4366216216216216</v>
      </c>
      <c r="H170" s="6"/>
    </row>
    <row r="171" spans="1:8" ht="27" customHeight="1">
      <c r="A171" s="45" t="s">
        <v>351</v>
      </c>
      <c r="B171" s="71" t="s">
        <v>327</v>
      </c>
      <c r="C171" s="72" t="s">
        <v>548</v>
      </c>
      <c r="D171" s="73">
        <v>148000</v>
      </c>
      <c r="E171" s="73">
        <v>64620</v>
      </c>
      <c r="F171" s="74">
        <v>83380</v>
      </c>
      <c r="G171" s="75">
        <f t="shared" si="2"/>
        <v>0.4366216216216216</v>
      </c>
      <c r="H171" s="6"/>
    </row>
    <row r="172" spans="1:8" ht="27" customHeight="1">
      <c r="A172" s="45" t="s">
        <v>417</v>
      </c>
      <c r="B172" s="71" t="s">
        <v>327</v>
      </c>
      <c r="C172" s="72" t="s">
        <v>549</v>
      </c>
      <c r="D172" s="73">
        <v>160000</v>
      </c>
      <c r="E172" s="73">
        <v>100000</v>
      </c>
      <c r="F172" s="74">
        <v>60000</v>
      </c>
      <c r="G172" s="75">
        <f t="shared" si="2"/>
        <v>0.625</v>
      </c>
      <c r="H172" s="6"/>
    </row>
    <row r="173" spans="1:8" ht="15" customHeight="1">
      <c r="A173" s="45" t="s">
        <v>419</v>
      </c>
      <c r="B173" s="71" t="s">
        <v>327</v>
      </c>
      <c r="C173" s="72" t="s">
        <v>550</v>
      </c>
      <c r="D173" s="73">
        <v>160000</v>
      </c>
      <c r="E173" s="73">
        <v>100000</v>
      </c>
      <c r="F173" s="74">
        <v>60000</v>
      </c>
      <c r="G173" s="75">
        <f t="shared" si="2"/>
        <v>0.625</v>
      </c>
      <c r="H173" s="6"/>
    </row>
    <row r="174" spans="1:8" ht="54" customHeight="1">
      <c r="A174" s="45" t="s">
        <v>421</v>
      </c>
      <c r="B174" s="71" t="s">
        <v>327</v>
      </c>
      <c r="C174" s="72" t="s">
        <v>551</v>
      </c>
      <c r="D174" s="73">
        <v>160000</v>
      </c>
      <c r="E174" s="73">
        <v>100000</v>
      </c>
      <c r="F174" s="74">
        <v>60000</v>
      </c>
      <c r="G174" s="75">
        <f t="shared" si="2"/>
        <v>0.625</v>
      </c>
      <c r="H174" s="6"/>
    </row>
    <row r="175" spans="1:8" ht="15" customHeight="1">
      <c r="A175" s="45" t="s">
        <v>552</v>
      </c>
      <c r="B175" s="71" t="s">
        <v>327</v>
      </c>
      <c r="C175" s="72" t="s">
        <v>553</v>
      </c>
      <c r="D175" s="73">
        <v>9053634.78</v>
      </c>
      <c r="E175" s="73">
        <v>4367490.73</v>
      </c>
      <c r="F175" s="74">
        <v>4686144.05</v>
      </c>
      <c r="G175" s="75">
        <f t="shared" si="2"/>
        <v>0.48240191217432793</v>
      </c>
      <c r="H175" s="6"/>
    </row>
    <row r="176" spans="1:8" ht="27" customHeight="1">
      <c r="A176" s="45" t="s">
        <v>347</v>
      </c>
      <c r="B176" s="71" t="s">
        <v>327</v>
      </c>
      <c r="C176" s="72" t="s">
        <v>554</v>
      </c>
      <c r="D176" s="73">
        <v>504134.5</v>
      </c>
      <c r="E176" s="73">
        <v>42335.2</v>
      </c>
      <c r="F176" s="74">
        <v>461799.3</v>
      </c>
      <c r="G176" s="75">
        <f t="shared" si="2"/>
        <v>0.08397600243585789</v>
      </c>
      <c r="H176" s="6"/>
    </row>
    <row r="177" spans="1:8" ht="27" customHeight="1">
      <c r="A177" s="45" t="s">
        <v>349</v>
      </c>
      <c r="B177" s="71" t="s">
        <v>327</v>
      </c>
      <c r="C177" s="72" t="s">
        <v>555</v>
      </c>
      <c r="D177" s="73">
        <v>504134.5</v>
      </c>
      <c r="E177" s="73">
        <v>42335.2</v>
      </c>
      <c r="F177" s="74">
        <v>461799.3</v>
      </c>
      <c r="G177" s="75">
        <f t="shared" si="2"/>
        <v>0.08397600243585789</v>
      </c>
      <c r="H177" s="6"/>
    </row>
    <row r="178" spans="1:8" ht="27" customHeight="1">
      <c r="A178" s="45" t="s">
        <v>351</v>
      </c>
      <c r="B178" s="71" t="s">
        <v>327</v>
      </c>
      <c r="C178" s="72" t="s">
        <v>556</v>
      </c>
      <c r="D178" s="73">
        <v>504134.5</v>
      </c>
      <c r="E178" s="73">
        <v>42335.2</v>
      </c>
      <c r="F178" s="74">
        <v>461799.3</v>
      </c>
      <c r="G178" s="75">
        <f t="shared" si="2"/>
        <v>0.08397600243585789</v>
      </c>
      <c r="H178" s="6"/>
    </row>
    <row r="179" spans="1:8" ht="15" customHeight="1">
      <c r="A179" s="45" t="s">
        <v>369</v>
      </c>
      <c r="B179" s="71" t="s">
        <v>327</v>
      </c>
      <c r="C179" s="72" t="s">
        <v>557</v>
      </c>
      <c r="D179" s="73">
        <v>157000</v>
      </c>
      <c r="E179" s="73">
        <v>94200</v>
      </c>
      <c r="F179" s="74">
        <v>62800</v>
      </c>
      <c r="G179" s="75">
        <f t="shared" si="2"/>
        <v>0.6</v>
      </c>
      <c r="H179" s="6"/>
    </row>
    <row r="180" spans="1:8" ht="15" customHeight="1">
      <c r="A180" s="45" t="s">
        <v>558</v>
      </c>
      <c r="B180" s="71" t="s">
        <v>327</v>
      </c>
      <c r="C180" s="72" t="s">
        <v>559</v>
      </c>
      <c r="D180" s="73">
        <v>157000</v>
      </c>
      <c r="E180" s="73">
        <v>94200</v>
      </c>
      <c r="F180" s="74">
        <v>62800</v>
      </c>
      <c r="G180" s="75">
        <f t="shared" si="2"/>
        <v>0.6</v>
      </c>
      <c r="H180" s="6"/>
    </row>
    <row r="181" spans="1:8" ht="27" customHeight="1">
      <c r="A181" s="45" t="s">
        <v>417</v>
      </c>
      <c r="B181" s="71" t="s">
        <v>327</v>
      </c>
      <c r="C181" s="72" t="s">
        <v>560</v>
      </c>
      <c r="D181" s="73">
        <v>8392500.28</v>
      </c>
      <c r="E181" s="73">
        <v>4230955.53</v>
      </c>
      <c r="F181" s="74">
        <v>4161544.75</v>
      </c>
      <c r="G181" s="75">
        <f t="shared" si="2"/>
        <v>0.5041352861295347</v>
      </c>
      <c r="H181" s="6"/>
    </row>
    <row r="182" spans="1:8" ht="15" customHeight="1">
      <c r="A182" s="45" t="s">
        <v>419</v>
      </c>
      <c r="B182" s="71" t="s">
        <v>327</v>
      </c>
      <c r="C182" s="72" t="s">
        <v>561</v>
      </c>
      <c r="D182" s="73">
        <v>8392500.28</v>
      </c>
      <c r="E182" s="73">
        <v>4230955.53</v>
      </c>
      <c r="F182" s="74">
        <v>4161544.75</v>
      </c>
      <c r="G182" s="75">
        <f t="shared" si="2"/>
        <v>0.5041352861295347</v>
      </c>
      <c r="H182" s="6"/>
    </row>
    <row r="183" spans="1:8" ht="54" customHeight="1">
      <c r="A183" s="45" t="s">
        <v>421</v>
      </c>
      <c r="B183" s="71" t="s">
        <v>327</v>
      </c>
      <c r="C183" s="72" t="s">
        <v>562</v>
      </c>
      <c r="D183" s="73">
        <v>8283500.28</v>
      </c>
      <c r="E183" s="73">
        <v>4205185.53</v>
      </c>
      <c r="F183" s="74">
        <v>4078314.75</v>
      </c>
      <c r="G183" s="75">
        <f t="shared" si="2"/>
        <v>0.5076580416316471</v>
      </c>
      <c r="H183" s="6"/>
    </row>
    <row r="184" spans="1:8" ht="15" customHeight="1">
      <c r="A184" s="45" t="s">
        <v>423</v>
      </c>
      <c r="B184" s="71" t="s">
        <v>327</v>
      </c>
      <c r="C184" s="72" t="s">
        <v>563</v>
      </c>
      <c r="D184" s="73">
        <v>109000</v>
      </c>
      <c r="E184" s="73">
        <v>25770</v>
      </c>
      <c r="F184" s="74">
        <v>83230</v>
      </c>
      <c r="G184" s="75">
        <f t="shared" si="2"/>
        <v>0.23642201834862386</v>
      </c>
      <c r="H184" s="6"/>
    </row>
    <row r="185" spans="1:8" ht="15" customHeight="1">
      <c r="A185" s="45" t="s">
        <v>564</v>
      </c>
      <c r="B185" s="71" t="s">
        <v>327</v>
      </c>
      <c r="C185" s="72" t="s">
        <v>565</v>
      </c>
      <c r="D185" s="73">
        <v>10000645.17</v>
      </c>
      <c r="E185" s="73">
        <v>4888681.01</v>
      </c>
      <c r="F185" s="74">
        <v>5111964.16</v>
      </c>
      <c r="G185" s="75">
        <f t="shared" si="2"/>
        <v>0.48883656273148224</v>
      </c>
      <c r="H185" s="6"/>
    </row>
    <row r="186" spans="1:8" ht="27" customHeight="1">
      <c r="A186" s="45" t="s">
        <v>417</v>
      </c>
      <c r="B186" s="71" t="s">
        <v>327</v>
      </c>
      <c r="C186" s="72" t="s">
        <v>566</v>
      </c>
      <c r="D186" s="73">
        <v>10000645.17</v>
      </c>
      <c r="E186" s="73">
        <v>4888681.01</v>
      </c>
      <c r="F186" s="74">
        <v>5111964.16</v>
      </c>
      <c r="G186" s="75">
        <f t="shared" si="2"/>
        <v>0.48883656273148224</v>
      </c>
      <c r="H186" s="6"/>
    </row>
    <row r="187" spans="1:8" ht="15" customHeight="1">
      <c r="A187" s="45" t="s">
        <v>419</v>
      </c>
      <c r="B187" s="71" t="s">
        <v>327</v>
      </c>
      <c r="C187" s="72" t="s">
        <v>567</v>
      </c>
      <c r="D187" s="73">
        <v>10000645.17</v>
      </c>
      <c r="E187" s="73">
        <v>4888681.01</v>
      </c>
      <c r="F187" s="74">
        <v>5111964.16</v>
      </c>
      <c r="G187" s="75">
        <f t="shared" si="2"/>
        <v>0.48883656273148224</v>
      </c>
      <c r="H187" s="6"/>
    </row>
    <row r="188" spans="1:8" ht="54" customHeight="1">
      <c r="A188" s="45" t="s">
        <v>421</v>
      </c>
      <c r="B188" s="71" t="s">
        <v>327</v>
      </c>
      <c r="C188" s="72" t="s">
        <v>568</v>
      </c>
      <c r="D188" s="73">
        <v>9970645.17</v>
      </c>
      <c r="E188" s="73">
        <v>4869628.01</v>
      </c>
      <c r="F188" s="74">
        <v>5101017.16</v>
      </c>
      <c r="G188" s="75">
        <f t="shared" si="2"/>
        <v>0.4883964805659612</v>
      </c>
      <c r="H188" s="6"/>
    </row>
    <row r="189" spans="1:8" ht="15" customHeight="1">
      <c r="A189" s="45" t="s">
        <v>423</v>
      </c>
      <c r="B189" s="71" t="s">
        <v>327</v>
      </c>
      <c r="C189" s="72" t="s">
        <v>569</v>
      </c>
      <c r="D189" s="73">
        <v>30000</v>
      </c>
      <c r="E189" s="73">
        <v>19053</v>
      </c>
      <c r="F189" s="74">
        <v>10947</v>
      </c>
      <c r="G189" s="75">
        <f t="shared" si="2"/>
        <v>0.6351</v>
      </c>
      <c r="H189" s="6"/>
    </row>
    <row r="190" spans="1:8" ht="15" customHeight="1">
      <c r="A190" s="45" t="s">
        <v>570</v>
      </c>
      <c r="B190" s="71" t="s">
        <v>327</v>
      </c>
      <c r="C190" s="72" t="s">
        <v>571</v>
      </c>
      <c r="D190" s="73">
        <v>33915916.84</v>
      </c>
      <c r="E190" s="73">
        <v>18860399.11</v>
      </c>
      <c r="F190" s="74">
        <v>15055517.73</v>
      </c>
      <c r="G190" s="75">
        <f t="shared" si="2"/>
        <v>0.5560928574915092</v>
      </c>
      <c r="H190" s="6"/>
    </row>
    <row r="191" spans="1:8" ht="15" customHeight="1">
      <c r="A191" s="45" t="s">
        <v>572</v>
      </c>
      <c r="B191" s="71" t="s">
        <v>327</v>
      </c>
      <c r="C191" s="72" t="s">
        <v>573</v>
      </c>
      <c r="D191" s="73">
        <v>33915916.84</v>
      </c>
      <c r="E191" s="73">
        <v>18860399.11</v>
      </c>
      <c r="F191" s="74">
        <v>15055517.73</v>
      </c>
      <c r="G191" s="75">
        <f t="shared" si="2"/>
        <v>0.5560928574915092</v>
      </c>
      <c r="H191" s="6"/>
    </row>
    <row r="192" spans="1:8" ht="27" customHeight="1">
      <c r="A192" s="45" t="s">
        <v>417</v>
      </c>
      <c r="B192" s="71" t="s">
        <v>327</v>
      </c>
      <c r="C192" s="72" t="s">
        <v>574</v>
      </c>
      <c r="D192" s="73">
        <v>33915916.84</v>
      </c>
      <c r="E192" s="73">
        <v>18860399.11</v>
      </c>
      <c r="F192" s="74">
        <v>15055517.73</v>
      </c>
      <c r="G192" s="75">
        <f t="shared" si="2"/>
        <v>0.5560928574915092</v>
      </c>
      <c r="H192" s="6"/>
    </row>
    <row r="193" spans="1:8" ht="15" customHeight="1">
      <c r="A193" s="45" t="s">
        <v>419</v>
      </c>
      <c r="B193" s="71" t="s">
        <v>327</v>
      </c>
      <c r="C193" s="72" t="s">
        <v>575</v>
      </c>
      <c r="D193" s="73">
        <v>8921420</v>
      </c>
      <c r="E193" s="73">
        <v>4683909.55</v>
      </c>
      <c r="F193" s="74">
        <v>4237510.45</v>
      </c>
      <c r="G193" s="75">
        <f t="shared" si="2"/>
        <v>0.5250183883283154</v>
      </c>
      <c r="H193" s="6"/>
    </row>
    <row r="194" spans="1:8" ht="54" customHeight="1">
      <c r="A194" s="45" t="s">
        <v>421</v>
      </c>
      <c r="B194" s="71" t="s">
        <v>327</v>
      </c>
      <c r="C194" s="72" t="s">
        <v>576</v>
      </c>
      <c r="D194" s="73">
        <v>8570520</v>
      </c>
      <c r="E194" s="73">
        <v>4654235.5</v>
      </c>
      <c r="F194" s="74">
        <v>3916284.5</v>
      </c>
      <c r="G194" s="75">
        <f t="shared" si="2"/>
        <v>0.5430517051474123</v>
      </c>
      <c r="H194" s="6"/>
    </row>
    <row r="195" spans="1:8" ht="15" customHeight="1">
      <c r="A195" s="45" t="s">
        <v>423</v>
      </c>
      <c r="B195" s="71" t="s">
        <v>327</v>
      </c>
      <c r="C195" s="72" t="s">
        <v>577</v>
      </c>
      <c r="D195" s="73">
        <v>350900</v>
      </c>
      <c r="E195" s="73">
        <v>29674.05</v>
      </c>
      <c r="F195" s="74">
        <v>321225.95</v>
      </c>
      <c r="G195" s="75">
        <f t="shared" si="2"/>
        <v>0.08456554573952693</v>
      </c>
      <c r="H195" s="6"/>
    </row>
    <row r="196" spans="1:8" ht="15" customHeight="1">
      <c r="A196" s="45" t="s">
        <v>425</v>
      </c>
      <c r="B196" s="71" t="s">
        <v>327</v>
      </c>
      <c r="C196" s="72" t="s">
        <v>578</v>
      </c>
      <c r="D196" s="73">
        <v>24994496.84</v>
      </c>
      <c r="E196" s="73">
        <v>14176489.56</v>
      </c>
      <c r="F196" s="74">
        <v>10818007.28</v>
      </c>
      <c r="G196" s="75">
        <f t="shared" si="2"/>
        <v>0.5671844346677395</v>
      </c>
      <c r="H196" s="6"/>
    </row>
    <row r="197" spans="1:8" ht="54" customHeight="1">
      <c r="A197" s="45" t="s">
        <v>427</v>
      </c>
      <c r="B197" s="71" t="s">
        <v>327</v>
      </c>
      <c r="C197" s="72" t="s">
        <v>579</v>
      </c>
      <c r="D197" s="73">
        <v>24054296.84</v>
      </c>
      <c r="E197" s="73">
        <v>14106489.56</v>
      </c>
      <c r="F197" s="74">
        <v>9947807.28</v>
      </c>
      <c r="G197" s="75">
        <f t="shared" si="2"/>
        <v>0.5864436467975341</v>
      </c>
      <c r="H197" s="6"/>
    </row>
    <row r="198" spans="1:8" ht="15" customHeight="1">
      <c r="A198" s="45" t="s">
        <v>541</v>
      </c>
      <c r="B198" s="71" t="s">
        <v>327</v>
      </c>
      <c r="C198" s="72" t="s">
        <v>580</v>
      </c>
      <c r="D198" s="73">
        <v>940200</v>
      </c>
      <c r="E198" s="73">
        <v>70000</v>
      </c>
      <c r="F198" s="74">
        <v>870200</v>
      </c>
      <c r="G198" s="75">
        <f t="shared" si="2"/>
        <v>0.07445224420336098</v>
      </c>
      <c r="H198" s="6"/>
    </row>
    <row r="199" spans="1:8" ht="15" customHeight="1">
      <c r="A199" s="45" t="s">
        <v>581</v>
      </c>
      <c r="B199" s="71" t="s">
        <v>327</v>
      </c>
      <c r="C199" s="72" t="s">
        <v>582</v>
      </c>
      <c r="D199" s="73">
        <v>14319030.07</v>
      </c>
      <c r="E199" s="73">
        <v>5029176.01</v>
      </c>
      <c r="F199" s="74">
        <v>9289854.06</v>
      </c>
      <c r="G199" s="75">
        <f t="shared" si="2"/>
        <v>0.3512232312813349</v>
      </c>
      <c r="H199" s="6"/>
    </row>
    <row r="200" spans="1:8" ht="15" customHeight="1">
      <c r="A200" s="45" t="s">
        <v>583</v>
      </c>
      <c r="B200" s="71" t="s">
        <v>327</v>
      </c>
      <c r="C200" s="72" t="s">
        <v>584</v>
      </c>
      <c r="D200" s="73">
        <v>1145900</v>
      </c>
      <c r="E200" s="73">
        <v>799572.71</v>
      </c>
      <c r="F200" s="74">
        <v>346327.29</v>
      </c>
      <c r="G200" s="75">
        <f t="shared" si="2"/>
        <v>0.6977683131163277</v>
      </c>
      <c r="H200" s="6"/>
    </row>
    <row r="201" spans="1:8" ht="15" customHeight="1">
      <c r="A201" s="45" t="s">
        <v>369</v>
      </c>
      <c r="B201" s="71" t="s">
        <v>327</v>
      </c>
      <c r="C201" s="72" t="s">
        <v>585</v>
      </c>
      <c r="D201" s="73">
        <v>1145900</v>
      </c>
      <c r="E201" s="73">
        <v>799572.71</v>
      </c>
      <c r="F201" s="74">
        <v>346327.29</v>
      </c>
      <c r="G201" s="75">
        <f t="shared" si="2"/>
        <v>0.6977683131163277</v>
      </c>
      <c r="H201" s="6"/>
    </row>
    <row r="202" spans="1:8" ht="27" customHeight="1">
      <c r="A202" s="45" t="s">
        <v>371</v>
      </c>
      <c r="B202" s="71" t="s">
        <v>327</v>
      </c>
      <c r="C202" s="72" t="s">
        <v>586</v>
      </c>
      <c r="D202" s="73">
        <v>1145900</v>
      </c>
      <c r="E202" s="73">
        <v>799572.71</v>
      </c>
      <c r="F202" s="74">
        <v>346327.29</v>
      </c>
      <c r="G202" s="75">
        <f aca="true" t="shared" si="3" ref="G202:G233">E202/D202</f>
        <v>0.6977683131163277</v>
      </c>
      <c r="H202" s="6"/>
    </row>
    <row r="203" spans="1:8" ht="27" customHeight="1">
      <c r="A203" s="45" t="s">
        <v>373</v>
      </c>
      <c r="B203" s="71" t="s">
        <v>327</v>
      </c>
      <c r="C203" s="72" t="s">
        <v>587</v>
      </c>
      <c r="D203" s="73">
        <v>1145900</v>
      </c>
      <c r="E203" s="73">
        <v>799572.71</v>
      </c>
      <c r="F203" s="74">
        <v>346327.29</v>
      </c>
      <c r="G203" s="75">
        <f t="shared" si="3"/>
        <v>0.6977683131163277</v>
      </c>
      <c r="H203" s="6"/>
    </row>
    <row r="204" spans="1:8" ht="15" customHeight="1">
      <c r="A204" s="45" t="s">
        <v>588</v>
      </c>
      <c r="B204" s="71" t="s">
        <v>327</v>
      </c>
      <c r="C204" s="72" t="s">
        <v>589</v>
      </c>
      <c r="D204" s="73">
        <v>1810800</v>
      </c>
      <c r="E204" s="73">
        <v>429329</v>
      </c>
      <c r="F204" s="74">
        <v>1381471</v>
      </c>
      <c r="G204" s="75">
        <f t="shared" si="3"/>
        <v>0.23709354981223768</v>
      </c>
      <c r="H204" s="6"/>
    </row>
    <row r="205" spans="1:8" ht="15" customHeight="1">
      <c r="A205" s="45" t="s">
        <v>369</v>
      </c>
      <c r="B205" s="71" t="s">
        <v>327</v>
      </c>
      <c r="C205" s="72" t="s">
        <v>590</v>
      </c>
      <c r="D205" s="73">
        <v>1810800</v>
      </c>
      <c r="E205" s="73">
        <v>429329</v>
      </c>
      <c r="F205" s="74">
        <v>1381471</v>
      </c>
      <c r="G205" s="75">
        <f t="shared" si="3"/>
        <v>0.23709354981223768</v>
      </c>
      <c r="H205" s="6"/>
    </row>
    <row r="206" spans="1:8" ht="27" customHeight="1">
      <c r="A206" s="45" t="s">
        <v>371</v>
      </c>
      <c r="B206" s="71" t="s">
        <v>327</v>
      </c>
      <c r="C206" s="72" t="s">
        <v>591</v>
      </c>
      <c r="D206" s="73">
        <v>1810800</v>
      </c>
      <c r="E206" s="73">
        <v>429329</v>
      </c>
      <c r="F206" s="74">
        <v>1381471</v>
      </c>
      <c r="G206" s="75">
        <f t="shared" si="3"/>
        <v>0.23709354981223768</v>
      </c>
      <c r="H206" s="6"/>
    </row>
    <row r="207" spans="1:8" ht="15" customHeight="1">
      <c r="A207" s="45" t="s">
        <v>592</v>
      </c>
      <c r="B207" s="71" t="s">
        <v>327</v>
      </c>
      <c r="C207" s="72" t="s">
        <v>593</v>
      </c>
      <c r="D207" s="73">
        <v>1810800</v>
      </c>
      <c r="E207" s="73">
        <v>429329</v>
      </c>
      <c r="F207" s="74">
        <v>1381471</v>
      </c>
      <c r="G207" s="75">
        <f t="shared" si="3"/>
        <v>0.23709354981223768</v>
      </c>
      <c r="H207" s="6"/>
    </row>
    <row r="208" spans="1:8" ht="15" customHeight="1">
      <c r="A208" s="45" t="s">
        <v>594</v>
      </c>
      <c r="B208" s="71" t="s">
        <v>327</v>
      </c>
      <c r="C208" s="72" t="s">
        <v>595</v>
      </c>
      <c r="D208" s="73">
        <v>11362330.07</v>
      </c>
      <c r="E208" s="73">
        <v>3800274.3</v>
      </c>
      <c r="F208" s="74">
        <v>7562055.77</v>
      </c>
      <c r="G208" s="75">
        <f t="shared" si="3"/>
        <v>0.33446258615861524</v>
      </c>
      <c r="H208" s="6"/>
    </row>
    <row r="209" spans="1:8" ht="15" customHeight="1">
      <c r="A209" s="45" t="s">
        <v>369</v>
      </c>
      <c r="B209" s="71" t="s">
        <v>327</v>
      </c>
      <c r="C209" s="72" t="s">
        <v>596</v>
      </c>
      <c r="D209" s="73">
        <v>6485636.92</v>
      </c>
      <c r="E209" s="73">
        <v>3721831.2</v>
      </c>
      <c r="F209" s="74">
        <v>2763805.72</v>
      </c>
      <c r="G209" s="75">
        <f t="shared" si="3"/>
        <v>0.5738574708866065</v>
      </c>
      <c r="H209" s="6"/>
    </row>
    <row r="210" spans="1:8" ht="27" customHeight="1">
      <c r="A210" s="45" t="s">
        <v>371</v>
      </c>
      <c r="B210" s="71" t="s">
        <v>327</v>
      </c>
      <c r="C210" s="72" t="s">
        <v>597</v>
      </c>
      <c r="D210" s="73">
        <v>6485636.92</v>
      </c>
      <c r="E210" s="73">
        <v>3721831.2</v>
      </c>
      <c r="F210" s="74">
        <v>2763805.72</v>
      </c>
      <c r="G210" s="75">
        <f t="shared" si="3"/>
        <v>0.5738574708866065</v>
      </c>
      <c r="H210" s="6"/>
    </row>
    <row r="211" spans="1:8" ht="27" customHeight="1">
      <c r="A211" s="45" t="s">
        <v>373</v>
      </c>
      <c r="B211" s="71" t="s">
        <v>327</v>
      </c>
      <c r="C211" s="72" t="s">
        <v>598</v>
      </c>
      <c r="D211" s="73">
        <v>6485636.92</v>
      </c>
      <c r="E211" s="73">
        <v>3721831.2</v>
      </c>
      <c r="F211" s="74">
        <v>2763805.72</v>
      </c>
      <c r="G211" s="75">
        <f t="shared" si="3"/>
        <v>0.5738574708866065</v>
      </c>
      <c r="H211" s="6"/>
    </row>
    <row r="212" spans="1:8" ht="27" customHeight="1">
      <c r="A212" s="45" t="s">
        <v>461</v>
      </c>
      <c r="B212" s="71" t="s">
        <v>327</v>
      </c>
      <c r="C212" s="72" t="s">
        <v>599</v>
      </c>
      <c r="D212" s="73">
        <v>4740780</v>
      </c>
      <c r="E212" s="73" t="s">
        <v>68</v>
      </c>
      <c r="F212" s="74">
        <v>4740780</v>
      </c>
      <c r="G212" s="75"/>
      <c r="H212" s="6"/>
    </row>
    <row r="213" spans="1:8" ht="15" customHeight="1">
      <c r="A213" s="45" t="s">
        <v>463</v>
      </c>
      <c r="B213" s="71" t="s">
        <v>327</v>
      </c>
      <c r="C213" s="72" t="s">
        <v>600</v>
      </c>
      <c r="D213" s="73">
        <v>4740780</v>
      </c>
      <c r="E213" s="73" t="s">
        <v>68</v>
      </c>
      <c r="F213" s="74">
        <v>4740780</v>
      </c>
      <c r="G213" s="75"/>
      <c r="H213" s="6"/>
    </row>
    <row r="214" spans="1:8" ht="15" customHeight="1">
      <c r="A214" s="45" t="s">
        <v>494</v>
      </c>
      <c r="B214" s="71" t="s">
        <v>327</v>
      </c>
      <c r="C214" s="72" t="s">
        <v>601</v>
      </c>
      <c r="D214" s="73">
        <v>4740780</v>
      </c>
      <c r="E214" s="73" t="s">
        <v>68</v>
      </c>
      <c r="F214" s="74">
        <v>4740780</v>
      </c>
      <c r="G214" s="75"/>
      <c r="H214" s="6"/>
    </row>
    <row r="215" spans="1:8" ht="27" customHeight="1">
      <c r="A215" s="45" t="s">
        <v>417</v>
      </c>
      <c r="B215" s="71" t="s">
        <v>327</v>
      </c>
      <c r="C215" s="72" t="s">
        <v>602</v>
      </c>
      <c r="D215" s="73">
        <v>135913.15</v>
      </c>
      <c r="E215" s="73">
        <v>78443.1</v>
      </c>
      <c r="F215" s="74">
        <v>57470.05</v>
      </c>
      <c r="G215" s="75">
        <f t="shared" si="3"/>
        <v>0.5771560735660972</v>
      </c>
      <c r="H215" s="6"/>
    </row>
    <row r="216" spans="1:8" ht="15" customHeight="1">
      <c r="A216" s="45" t="s">
        <v>419</v>
      </c>
      <c r="B216" s="71" t="s">
        <v>327</v>
      </c>
      <c r="C216" s="72" t="s">
        <v>603</v>
      </c>
      <c r="D216" s="73">
        <v>135913.15</v>
      </c>
      <c r="E216" s="73">
        <v>78443.1</v>
      </c>
      <c r="F216" s="74">
        <v>57470.05</v>
      </c>
      <c r="G216" s="75">
        <f t="shared" si="3"/>
        <v>0.5771560735660972</v>
      </c>
      <c r="H216" s="6"/>
    </row>
    <row r="217" spans="1:8" ht="15" customHeight="1">
      <c r="A217" s="45" t="s">
        <v>423</v>
      </c>
      <c r="B217" s="71" t="s">
        <v>327</v>
      </c>
      <c r="C217" s="72" t="s">
        <v>604</v>
      </c>
      <c r="D217" s="73">
        <v>135913.15</v>
      </c>
      <c r="E217" s="73">
        <v>78443.1</v>
      </c>
      <c r="F217" s="74">
        <v>57470.05</v>
      </c>
      <c r="G217" s="75">
        <f t="shared" si="3"/>
        <v>0.5771560735660972</v>
      </c>
      <c r="H217" s="6"/>
    </row>
    <row r="218" spans="1:8" ht="15" customHeight="1">
      <c r="A218" s="45" t="s">
        <v>605</v>
      </c>
      <c r="B218" s="71" t="s">
        <v>327</v>
      </c>
      <c r="C218" s="72" t="s">
        <v>606</v>
      </c>
      <c r="D218" s="73">
        <v>13625200.8</v>
      </c>
      <c r="E218" s="73">
        <v>6761610.53</v>
      </c>
      <c r="F218" s="74">
        <v>6863590.27</v>
      </c>
      <c r="G218" s="75">
        <f t="shared" si="3"/>
        <v>0.49625767937306287</v>
      </c>
      <c r="H218" s="6"/>
    </row>
    <row r="219" spans="1:8" ht="15" customHeight="1">
      <c r="A219" s="45" t="s">
        <v>607</v>
      </c>
      <c r="B219" s="71" t="s">
        <v>327</v>
      </c>
      <c r="C219" s="72" t="s">
        <v>608</v>
      </c>
      <c r="D219" s="73">
        <v>13625200.8</v>
      </c>
      <c r="E219" s="73">
        <v>6761610.53</v>
      </c>
      <c r="F219" s="74">
        <v>6863590.27</v>
      </c>
      <c r="G219" s="75">
        <f t="shared" si="3"/>
        <v>0.49625767937306287</v>
      </c>
      <c r="H219" s="6"/>
    </row>
    <row r="220" spans="1:8" ht="54" customHeight="1">
      <c r="A220" s="45" t="s">
        <v>331</v>
      </c>
      <c r="B220" s="71" t="s">
        <v>327</v>
      </c>
      <c r="C220" s="72" t="s">
        <v>609</v>
      </c>
      <c r="D220" s="73">
        <v>520820</v>
      </c>
      <c r="E220" s="73">
        <v>237220</v>
      </c>
      <c r="F220" s="74">
        <v>283600</v>
      </c>
      <c r="G220" s="75">
        <f t="shared" si="3"/>
        <v>0.4554740601359395</v>
      </c>
      <c r="H220" s="6"/>
    </row>
    <row r="221" spans="1:8" ht="27" customHeight="1">
      <c r="A221" s="45" t="s">
        <v>333</v>
      </c>
      <c r="B221" s="71" t="s">
        <v>327</v>
      </c>
      <c r="C221" s="72" t="s">
        <v>610</v>
      </c>
      <c r="D221" s="73">
        <v>520820</v>
      </c>
      <c r="E221" s="73">
        <v>237220</v>
      </c>
      <c r="F221" s="74">
        <v>283600</v>
      </c>
      <c r="G221" s="75">
        <f t="shared" si="3"/>
        <v>0.4554740601359395</v>
      </c>
      <c r="H221" s="6"/>
    </row>
    <row r="222" spans="1:8" ht="54" customHeight="1">
      <c r="A222" s="45" t="s">
        <v>611</v>
      </c>
      <c r="B222" s="71" t="s">
        <v>327</v>
      </c>
      <c r="C222" s="72" t="s">
        <v>612</v>
      </c>
      <c r="D222" s="73">
        <v>520820</v>
      </c>
      <c r="E222" s="73">
        <v>237220</v>
      </c>
      <c r="F222" s="74">
        <v>283600</v>
      </c>
      <c r="G222" s="75">
        <f t="shared" si="3"/>
        <v>0.4554740601359395</v>
      </c>
      <c r="H222" s="6"/>
    </row>
    <row r="223" spans="1:8" ht="27" customHeight="1">
      <c r="A223" s="45" t="s">
        <v>347</v>
      </c>
      <c r="B223" s="71" t="s">
        <v>327</v>
      </c>
      <c r="C223" s="72" t="s">
        <v>613</v>
      </c>
      <c r="D223" s="73">
        <v>774880.8</v>
      </c>
      <c r="E223" s="73">
        <v>182800.53</v>
      </c>
      <c r="F223" s="74">
        <v>592080.27</v>
      </c>
      <c r="G223" s="75">
        <f t="shared" si="3"/>
        <v>0.23590793577541216</v>
      </c>
      <c r="H223" s="6"/>
    </row>
    <row r="224" spans="1:8" ht="27" customHeight="1">
      <c r="A224" s="45" t="s">
        <v>349</v>
      </c>
      <c r="B224" s="71" t="s">
        <v>327</v>
      </c>
      <c r="C224" s="72" t="s">
        <v>614</v>
      </c>
      <c r="D224" s="73">
        <v>774880.8</v>
      </c>
      <c r="E224" s="73">
        <v>182800.53</v>
      </c>
      <c r="F224" s="74">
        <v>592080.27</v>
      </c>
      <c r="G224" s="75">
        <f t="shared" si="3"/>
        <v>0.23590793577541216</v>
      </c>
      <c r="H224" s="6"/>
    </row>
    <row r="225" spans="1:8" ht="27" customHeight="1">
      <c r="A225" s="45" t="s">
        <v>351</v>
      </c>
      <c r="B225" s="71" t="s">
        <v>327</v>
      </c>
      <c r="C225" s="72" t="s">
        <v>615</v>
      </c>
      <c r="D225" s="73">
        <v>774880.8</v>
      </c>
      <c r="E225" s="73">
        <v>182800.53</v>
      </c>
      <c r="F225" s="74">
        <v>592080.27</v>
      </c>
      <c r="G225" s="75">
        <f t="shared" si="3"/>
        <v>0.23590793577541216</v>
      </c>
      <c r="H225" s="6"/>
    </row>
    <row r="226" spans="1:8" ht="27" customHeight="1">
      <c r="A226" s="45" t="s">
        <v>417</v>
      </c>
      <c r="B226" s="71" t="s">
        <v>327</v>
      </c>
      <c r="C226" s="72" t="s">
        <v>616</v>
      </c>
      <c r="D226" s="73">
        <v>12329500</v>
      </c>
      <c r="E226" s="73">
        <v>6341590</v>
      </c>
      <c r="F226" s="74">
        <v>5987910</v>
      </c>
      <c r="G226" s="75">
        <f t="shared" si="3"/>
        <v>0.5143428362869541</v>
      </c>
      <c r="H226" s="6"/>
    </row>
    <row r="227" spans="1:8" ht="15" customHeight="1">
      <c r="A227" s="45" t="s">
        <v>425</v>
      </c>
      <c r="B227" s="71" t="s">
        <v>327</v>
      </c>
      <c r="C227" s="72" t="s">
        <v>617</v>
      </c>
      <c r="D227" s="73">
        <v>12329500</v>
      </c>
      <c r="E227" s="73">
        <v>6341590</v>
      </c>
      <c r="F227" s="74">
        <v>5987910</v>
      </c>
      <c r="G227" s="75">
        <f t="shared" si="3"/>
        <v>0.5143428362869541</v>
      </c>
      <c r="H227" s="6"/>
    </row>
    <row r="228" spans="1:8" ht="54" customHeight="1">
      <c r="A228" s="45" t="s">
        <v>427</v>
      </c>
      <c r="B228" s="71" t="s">
        <v>327</v>
      </c>
      <c r="C228" s="72" t="s">
        <v>618</v>
      </c>
      <c r="D228" s="73">
        <v>12329500</v>
      </c>
      <c r="E228" s="73">
        <v>6341590</v>
      </c>
      <c r="F228" s="74">
        <v>5987910</v>
      </c>
      <c r="G228" s="75">
        <f t="shared" si="3"/>
        <v>0.5143428362869541</v>
      </c>
      <c r="H228" s="6"/>
    </row>
    <row r="229" spans="1:8" ht="15" customHeight="1">
      <c r="A229" s="45" t="s">
        <v>619</v>
      </c>
      <c r="B229" s="71" t="s">
        <v>327</v>
      </c>
      <c r="C229" s="72" t="s">
        <v>620</v>
      </c>
      <c r="D229" s="73">
        <v>199831.16</v>
      </c>
      <c r="E229" s="73">
        <v>199831.16</v>
      </c>
      <c r="F229" s="74" t="s">
        <v>68</v>
      </c>
      <c r="G229" s="75">
        <f t="shared" si="3"/>
        <v>1</v>
      </c>
      <c r="H229" s="6"/>
    </row>
    <row r="230" spans="1:8" ht="15" customHeight="1">
      <c r="A230" s="45" t="s">
        <v>621</v>
      </c>
      <c r="B230" s="71" t="s">
        <v>327</v>
      </c>
      <c r="C230" s="72" t="s">
        <v>622</v>
      </c>
      <c r="D230" s="73">
        <v>199831.16</v>
      </c>
      <c r="E230" s="73">
        <v>199831.16</v>
      </c>
      <c r="F230" s="74" t="s">
        <v>68</v>
      </c>
      <c r="G230" s="75">
        <f t="shared" si="3"/>
        <v>1</v>
      </c>
      <c r="H230" s="6"/>
    </row>
    <row r="231" spans="1:8" ht="27" customHeight="1">
      <c r="A231" s="45" t="s">
        <v>417</v>
      </c>
      <c r="B231" s="71" t="s">
        <v>327</v>
      </c>
      <c r="C231" s="72" t="s">
        <v>623</v>
      </c>
      <c r="D231" s="73">
        <v>199831.16</v>
      </c>
      <c r="E231" s="73">
        <v>199831.16</v>
      </c>
      <c r="F231" s="74" t="s">
        <v>68</v>
      </c>
      <c r="G231" s="75">
        <f t="shared" si="3"/>
        <v>1</v>
      </c>
      <c r="H231" s="6"/>
    </row>
    <row r="232" spans="1:8" ht="15" customHeight="1">
      <c r="A232" s="45" t="s">
        <v>419</v>
      </c>
      <c r="B232" s="71" t="s">
        <v>327</v>
      </c>
      <c r="C232" s="72" t="s">
        <v>624</v>
      </c>
      <c r="D232" s="73">
        <v>199831.16</v>
      </c>
      <c r="E232" s="73">
        <v>199831.16</v>
      </c>
      <c r="F232" s="74" t="s">
        <v>68</v>
      </c>
      <c r="G232" s="75">
        <f t="shared" si="3"/>
        <v>1</v>
      </c>
      <c r="H232" s="6"/>
    </row>
    <row r="233" spans="1:8" ht="15" customHeight="1">
      <c r="A233" s="45" t="s">
        <v>423</v>
      </c>
      <c r="B233" s="71" t="s">
        <v>327</v>
      </c>
      <c r="C233" s="72" t="s">
        <v>625</v>
      </c>
      <c r="D233" s="73">
        <v>199831.16</v>
      </c>
      <c r="E233" s="73">
        <v>199831.16</v>
      </c>
      <c r="F233" s="74" t="s">
        <v>68</v>
      </c>
      <c r="G233" s="75">
        <f t="shared" si="3"/>
        <v>1</v>
      </c>
      <c r="H233" s="6"/>
    </row>
    <row r="234" spans="1:8" ht="27" customHeight="1">
      <c r="A234" s="45" t="s">
        <v>626</v>
      </c>
      <c r="B234" s="71" t="s">
        <v>327</v>
      </c>
      <c r="C234" s="72" t="s">
        <v>627</v>
      </c>
      <c r="D234" s="73">
        <v>490000</v>
      </c>
      <c r="E234" s="73" t="s">
        <v>68</v>
      </c>
      <c r="F234" s="74">
        <v>490000</v>
      </c>
      <c r="G234" s="75"/>
      <c r="H234" s="6"/>
    </row>
    <row r="235" spans="1:8" ht="27" customHeight="1">
      <c r="A235" s="45" t="s">
        <v>628</v>
      </c>
      <c r="B235" s="71" t="s">
        <v>327</v>
      </c>
      <c r="C235" s="72" t="s">
        <v>629</v>
      </c>
      <c r="D235" s="73">
        <v>490000</v>
      </c>
      <c r="E235" s="73" t="s">
        <v>68</v>
      </c>
      <c r="F235" s="74">
        <v>490000</v>
      </c>
      <c r="G235" s="75"/>
      <c r="H235" s="6"/>
    </row>
    <row r="236" spans="1:8" ht="15" customHeight="1">
      <c r="A236" s="45">
        <v>700</v>
      </c>
      <c r="B236" s="71" t="s">
        <v>327</v>
      </c>
      <c r="C236" s="72" t="s">
        <v>630</v>
      </c>
      <c r="D236" s="73">
        <v>490000</v>
      </c>
      <c r="E236" s="73" t="s">
        <v>68</v>
      </c>
      <c r="F236" s="74">
        <v>490000</v>
      </c>
      <c r="G236" s="75"/>
      <c r="H236" s="6"/>
    </row>
    <row r="237" spans="1:8" ht="15" customHeight="1" thickBot="1">
      <c r="A237" s="45" t="s">
        <v>631</v>
      </c>
      <c r="B237" s="76" t="s">
        <v>327</v>
      </c>
      <c r="C237" s="77" t="s">
        <v>632</v>
      </c>
      <c r="D237" s="78">
        <v>490000</v>
      </c>
      <c r="E237" s="78" t="s">
        <v>68</v>
      </c>
      <c r="F237" s="79">
        <v>490000</v>
      </c>
      <c r="G237" s="80"/>
      <c r="H237" s="6"/>
    </row>
    <row r="238" spans="1:8" ht="24" customHeight="1" thickBot="1">
      <c r="A238" s="31" t="s">
        <v>633</v>
      </c>
      <c r="B238" s="81" t="s">
        <v>634</v>
      </c>
      <c r="C238" s="82" t="s">
        <v>31</v>
      </c>
      <c r="D238" s="83">
        <v>-15996758.01</v>
      </c>
      <c r="E238" s="83">
        <v>-1222694.67</v>
      </c>
      <c r="F238" s="84" t="s">
        <v>31</v>
      </c>
      <c r="G238" s="85"/>
      <c r="H238" s="2"/>
    </row>
    <row r="239" spans="1:8" ht="15" customHeight="1">
      <c r="A239" s="86"/>
      <c r="B239" s="87"/>
      <c r="C239" s="87"/>
      <c r="D239" s="87"/>
      <c r="E239" s="87"/>
      <c r="F239" s="87"/>
      <c r="G239" s="88"/>
      <c r="H239" s="3"/>
    </row>
  </sheetData>
  <sheetProtection/>
  <mergeCells count="8">
    <mergeCell ref="G3:G5"/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7.28125" style="1" customWidth="1"/>
    <col min="4" max="6" width="19.8515625" style="1" customWidth="1"/>
    <col min="7" max="7" width="10.421875" style="1" customWidth="1"/>
    <col min="8" max="16384" width="9.140625" style="1" customWidth="1"/>
  </cols>
  <sheetData>
    <row r="1" spans="1:7" ht="15" customHeight="1">
      <c r="A1" s="13"/>
      <c r="B1" s="14"/>
      <c r="C1" s="15"/>
      <c r="D1" s="16"/>
      <c r="E1" s="17"/>
      <c r="F1" s="18" t="s">
        <v>635</v>
      </c>
      <c r="G1" s="19"/>
    </row>
    <row r="2" spans="1:7" ht="13.5" customHeight="1">
      <c r="A2" s="138" t="s">
        <v>636</v>
      </c>
      <c r="B2" s="138"/>
      <c r="C2" s="138"/>
      <c r="D2" s="138"/>
      <c r="E2" s="138"/>
      <c r="F2" s="138"/>
      <c r="G2" s="19"/>
    </row>
    <row r="3" spans="1:7" ht="12" customHeight="1">
      <c r="A3" s="20"/>
      <c r="B3" s="21"/>
      <c r="C3" s="22"/>
      <c r="D3" s="23"/>
      <c r="E3" s="24"/>
      <c r="F3" s="25"/>
      <c r="G3" s="19"/>
    </row>
    <row r="4" spans="1:7" ht="13.5" customHeight="1">
      <c r="A4" s="132" t="s">
        <v>20</v>
      </c>
      <c r="B4" s="132" t="s">
        <v>21</v>
      </c>
      <c r="C4" s="132" t="s">
        <v>637</v>
      </c>
      <c r="D4" s="132" t="s">
        <v>23</v>
      </c>
      <c r="E4" s="132" t="s">
        <v>24</v>
      </c>
      <c r="F4" s="132" t="s">
        <v>25</v>
      </c>
      <c r="G4" s="134" t="s">
        <v>672</v>
      </c>
    </row>
    <row r="5" spans="1:7" ht="12" customHeight="1">
      <c r="A5" s="132"/>
      <c r="B5" s="132"/>
      <c r="C5" s="132"/>
      <c r="D5" s="132"/>
      <c r="E5" s="132"/>
      <c r="F5" s="132"/>
      <c r="G5" s="134"/>
    </row>
    <row r="6" spans="1:7" ht="12" customHeight="1">
      <c r="A6" s="132"/>
      <c r="B6" s="132"/>
      <c r="C6" s="132"/>
      <c r="D6" s="132"/>
      <c r="E6" s="132"/>
      <c r="F6" s="132"/>
      <c r="G6" s="134"/>
    </row>
    <row r="7" spans="1:7" ht="11.25" customHeight="1">
      <c r="A7" s="132"/>
      <c r="B7" s="132"/>
      <c r="C7" s="132"/>
      <c r="D7" s="132"/>
      <c r="E7" s="132"/>
      <c r="F7" s="132"/>
      <c r="G7" s="134"/>
    </row>
    <row r="8" spans="1:7" ht="10.5" customHeight="1">
      <c r="A8" s="132"/>
      <c r="B8" s="132"/>
      <c r="C8" s="132"/>
      <c r="D8" s="132"/>
      <c r="E8" s="132"/>
      <c r="F8" s="132"/>
      <c r="G8" s="134"/>
    </row>
    <row r="9" spans="1:7" ht="12" customHeight="1" thickBot="1">
      <c r="A9" s="26">
        <v>1</v>
      </c>
      <c r="B9" s="27">
        <v>2</v>
      </c>
      <c r="C9" s="28">
        <v>3</v>
      </c>
      <c r="D9" s="29" t="s">
        <v>26</v>
      </c>
      <c r="E9" s="29" t="s">
        <v>27</v>
      </c>
      <c r="F9" s="29" t="s">
        <v>28</v>
      </c>
      <c r="G9" s="30">
        <v>7</v>
      </c>
    </row>
    <row r="10" spans="1:7" ht="18" customHeight="1">
      <c r="A10" s="31" t="s">
        <v>638</v>
      </c>
      <c r="B10" s="32">
        <v>500</v>
      </c>
      <c r="C10" s="33" t="s">
        <v>31</v>
      </c>
      <c r="D10" s="34">
        <v>15996758.01</v>
      </c>
      <c r="E10" s="34">
        <v>1222694.67</v>
      </c>
      <c r="F10" s="35">
        <v>14774063.34</v>
      </c>
      <c r="G10" s="55">
        <f>E10/D10</f>
        <v>0.07643390424707687</v>
      </c>
    </row>
    <row r="11" spans="1:7" ht="12" customHeight="1">
      <c r="A11" s="36" t="s">
        <v>32</v>
      </c>
      <c r="B11" s="37"/>
      <c r="C11" s="38"/>
      <c r="D11" s="39"/>
      <c r="E11" s="39"/>
      <c r="F11" s="40"/>
      <c r="G11" s="56"/>
    </row>
    <row r="12" spans="1:7" ht="18" customHeight="1">
      <c r="A12" s="41" t="s">
        <v>639</v>
      </c>
      <c r="B12" s="37">
        <v>520</v>
      </c>
      <c r="C12" s="38" t="s">
        <v>31</v>
      </c>
      <c r="D12" s="42" t="s">
        <v>68</v>
      </c>
      <c r="E12" s="42" t="s">
        <v>68</v>
      </c>
      <c r="F12" s="43" t="s">
        <v>68</v>
      </c>
      <c r="G12" s="56"/>
    </row>
    <row r="13" spans="1:7" ht="12" customHeight="1">
      <c r="A13" s="44" t="s">
        <v>640</v>
      </c>
      <c r="B13" s="37"/>
      <c r="C13" s="38"/>
      <c r="D13" s="39"/>
      <c r="E13" s="39"/>
      <c r="F13" s="40"/>
      <c r="G13" s="56"/>
    </row>
    <row r="14" spans="1:7" ht="27" customHeight="1">
      <c r="A14" s="45" t="s">
        <v>641</v>
      </c>
      <c r="B14" s="37">
        <v>520</v>
      </c>
      <c r="C14" s="46" t="s">
        <v>642</v>
      </c>
      <c r="D14" s="42" t="s">
        <v>68</v>
      </c>
      <c r="E14" s="42" t="s">
        <v>68</v>
      </c>
      <c r="F14" s="43" t="s">
        <v>68</v>
      </c>
      <c r="G14" s="56"/>
    </row>
    <row r="15" spans="1:7" ht="27" customHeight="1">
      <c r="A15" s="45" t="s">
        <v>643</v>
      </c>
      <c r="B15" s="37">
        <v>520</v>
      </c>
      <c r="C15" s="46" t="s">
        <v>644</v>
      </c>
      <c r="D15" s="42">
        <v>23300000</v>
      </c>
      <c r="E15" s="42" t="s">
        <v>68</v>
      </c>
      <c r="F15" s="43">
        <v>23300000</v>
      </c>
      <c r="G15" s="56"/>
    </row>
    <row r="16" spans="1:7" ht="27" customHeight="1">
      <c r="A16" s="45" t="s">
        <v>645</v>
      </c>
      <c r="B16" s="37">
        <v>520</v>
      </c>
      <c r="C16" s="46" t="s">
        <v>646</v>
      </c>
      <c r="D16" s="42">
        <v>23300000</v>
      </c>
      <c r="E16" s="42" t="s">
        <v>68</v>
      </c>
      <c r="F16" s="43">
        <v>23300000</v>
      </c>
      <c r="G16" s="56"/>
    </row>
    <row r="17" spans="1:7" ht="27" customHeight="1">
      <c r="A17" s="45" t="s">
        <v>647</v>
      </c>
      <c r="B17" s="37">
        <v>520</v>
      </c>
      <c r="C17" s="46" t="s">
        <v>648</v>
      </c>
      <c r="D17" s="42">
        <v>-23300000</v>
      </c>
      <c r="E17" s="42" t="s">
        <v>68</v>
      </c>
      <c r="F17" s="43">
        <v>-23300000</v>
      </c>
      <c r="G17" s="56"/>
    </row>
    <row r="18" spans="1:7" ht="27" customHeight="1">
      <c r="A18" s="45" t="s">
        <v>649</v>
      </c>
      <c r="B18" s="37">
        <v>520</v>
      </c>
      <c r="C18" s="46" t="s">
        <v>650</v>
      </c>
      <c r="D18" s="42">
        <v>-23300000</v>
      </c>
      <c r="E18" s="42" t="s">
        <v>68</v>
      </c>
      <c r="F18" s="43">
        <v>-23300000</v>
      </c>
      <c r="G18" s="56"/>
    </row>
    <row r="19" spans="1:7" ht="13.5" customHeight="1">
      <c r="A19" s="47" t="s">
        <v>651</v>
      </c>
      <c r="B19" s="37">
        <v>620</v>
      </c>
      <c r="C19" s="46" t="s">
        <v>31</v>
      </c>
      <c r="D19" s="42" t="s">
        <v>68</v>
      </c>
      <c r="E19" s="42" t="s">
        <v>68</v>
      </c>
      <c r="F19" s="43" t="s">
        <v>68</v>
      </c>
      <c r="G19" s="56"/>
    </row>
    <row r="20" spans="1:7" ht="12.75" customHeight="1">
      <c r="A20" s="48" t="s">
        <v>640</v>
      </c>
      <c r="B20" s="37"/>
      <c r="C20" s="46"/>
      <c r="D20" s="39"/>
      <c r="E20" s="39"/>
      <c r="F20" s="40"/>
      <c r="G20" s="56"/>
    </row>
    <row r="21" spans="1:7" ht="13.5" customHeight="1">
      <c r="A21" s="47" t="s">
        <v>652</v>
      </c>
      <c r="B21" s="37">
        <v>700</v>
      </c>
      <c r="C21" s="46" t="s">
        <v>653</v>
      </c>
      <c r="D21" s="42">
        <v>15996758.01</v>
      </c>
      <c r="E21" s="42">
        <v>1222694.67</v>
      </c>
      <c r="F21" s="43">
        <v>14774063.34</v>
      </c>
      <c r="G21" s="56">
        <f aca="true" t="shared" si="0" ref="G21:G29">E21/D21</f>
        <v>0.07643390424707687</v>
      </c>
    </row>
    <row r="22" spans="1:7" ht="13.5" customHeight="1">
      <c r="A22" s="47" t="s">
        <v>654</v>
      </c>
      <c r="B22" s="37">
        <v>710</v>
      </c>
      <c r="C22" s="46" t="s">
        <v>655</v>
      </c>
      <c r="D22" s="42">
        <v>-854828976.81</v>
      </c>
      <c r="E22" s="42">
        <v>-371782125.34</v>
      </c>
      <c r="F22" s="49" t="s">
        <v>656</v>
      </c>
      <c r="G22" s="56">
        <f t="shared" si="0"/>
        <v>0.43491989090893296</v>
      </c>
    </row>
    <row r="23" spans="1:7" ht="15" customHeight="1">
      <c r="A23" s="45" t="s">
        <v>657</v>
      </c>
      <c r="B23" s="37">
        <v>710</v>
      </c>
      <c r="C23" s="46" t="s">
        <v>658</v>
      </c>
      <c r="D23" s="42">
        <v>-854828976.81</v>
      </c>
      <c r="E23" s="42">
        <v>-371782125.34</v>
      </c>
      <c r="F23" s="49" t="s">
        <v>656</v>
      </c>
      <c r="G23" s="56">
        <f t="shared" si="0"/>
        <v>0.43491989090893296</v>
      </c>
    </row>
    <row r="24" spans="1:7" ht="15" customHeight="1">
      <c r="A24" s="45" t="s">
        <v>659</v>
      </c>
      <c r="B24" s="37">
        <v>710</v>
      </c>
      <c r="C24" s="46" t="s">
        <v>660</v>
      </c>
      <c r="D24" s="42">
        <v>-854828976.81</v>
      </c>
      <c r="E24" s="42">
        <v>-371782125.34</v>
      </c>
      <c r="F24" s="49" t="s">
        <v>656</v>
      </c>
      <c r="G24" s="56">
        <f t="shared" si="0"/>
        <v>0.43491989090893296</v>
      </c>
    </row>
    <row r="25" spans="1:7" ht="27" customHeight="1">
      <c r="A25" s="45" t="s">
        <v>661</v>
      </c>
      <c r="B25" s="37">
        <v>710</v>
      </c>
      <c r="C25" s="46" t="s">
        <v>662</v>
      </c>
      <c r="D25" s="42">
        <v>-854828976.81</v>
      </c>
      <c r="E25" s="42">
        <v>-371782125.34</v>
      </c>
      <c r="F25" s="49" t="s">
        <v>656</v>
      </c>
      <c r="G25" s="56">
        <f t="shared" si="0"/>
        <v>0.43491989090893296</v>
      </c>
    </row>
    <row r="26" spans="1:7" ht="13.5" customHeight="1">
      <c r="A26" s="47" t="s">
        <v>663</v>
      </c>
      <c r="B26" s="37">
        <v>720</v>
      </c>
      <c r="C26" s="46" t="s">
        <v>664</v>
      </c>
      <c r="D26" s="42">
        <v>870825734.82</v>
      </c>
      <c r="E26" s="42">
        <v>373004820.01</v>
      </c>
      <c r="F26" s="49" t="s">
        <v>656</v>
      </c>
      <c r="G26" s="56">
        <f t="shared" si="0"/>
        <v>0.42833463125328997</v>
      </c>
    </row>
    <row r="27" spans="1:7" ht="15" customHeight="1">
      <c r="A27" s="45" t="s">
        <v>665</v>
      </c>
      <c r="B27" s="37">
        <v>720</v>
      </c>
      <c r="C27" s="50" t="s">
        <v>666</v>
      </c>
      <c r="D27" s="42">
        <v>870825734.82</v>
      </c>
      <c r="E27" s="42">
        <v>373004820.01</v>
      </c>
      <c r="F27" s="49" t="s">
        <v>656</v>
      </c>
      <c r="G27" s="56">
        <f t="shared" si="0"/>
        <v>0.42833463125328997</v>
      </c>
    </row>
    <row r="28" spans="1:7" ht="15" customHeight="1">
      <c r="A28" s="45" t="s">
        <v>667</v>
      </c>
      <c r="B28" s="37">
        <v>720</v>
      </c>
      <c r="C28" s="50" t="s">
        <v>668</v>
      </c>
      <c r="D28" s="42">
        <v>870825734.82</v>
      </c>
      <c r="E28" s="42">
        <v>373004820.01</v>
      </c>
      <c r="F28" s="49" t="s">
        <v>656</v>
      </c>
      <c r="G28" s="56">
        <f t="shared" si="0"/>
        <v>0.42833463125328997</v>
      </c>
    </row>
    <row r="29" spans="1:7" ht="27" customHeight="1" thickBot="1">
      <c r="A29" s="45" t="s">
        <v>669</v>
      </c>
      <c r="B29" s="51">
        <v>720</v>
      </c>
      <c r="C29" s="52" t="s">
        <v>670</v>
      </c>
      <c r="D29" s="53">
        <v>870825734.82</v>
      </c>
      <c r="E29" s="53">
        <v>373004820.01</v>
      </c>
      <c r="F29" s="54" t="s">
        <v>656</v>
      </c>
      <c r="G29" s="57">
        <f t="shared" si="0"/>
        <v>0.42833463125328997</v>
      </c>
    </row>
    <row r="30" spans="1:6" ht="9.75" customHeight="1">
      <c r="A30" s="7"/>
      <c r="B30" s="10"/>
      <c r="C30" s="10"/>
      <c r="D30" s="11"/>
      <c r="E30" s="12"/>
      <c r="F30" s="12"/>
    </row>
    <row r="31" spans="1:6" ht="15" hidden="1">
      <c r="A31" s="8" t="s">
        <v>671</v>
      </c>
      <c r="B31" s="8"/>
      <c r="C31" s="8"/>
      <c r="D31" s="8"/>
      <c r="E31" s="8"/>
      <c r="F31" s="8"/>
    </row>
    <row r="32" spans="1:6" ht="15" hidden="1">
      <c r="A32" s="142" t="s">
        <v>671</v>
      </c>
      <c r="B32" s="142"/>
      <c r="C32" s="142"/>
      <c r="D32" s="142"/>
      <c r="E32" s="142"/>
      <c r="F32" s="142"/>
    </row>
    <row r="33" spans="1:6" ht="15" hidden="1">
      <c r="A33" s="9" t="s">
        <v>671</v>
      </c>
      <c r="B33" s="9"/>
      <c r="C33" s="9"/>
      <c r="D33" s="9"/>
      <c r="E33" s="9"/>
      <c r="F33" s="9"/>
    </row>
  </sheetData>
  <sheetProtection/>
  <mergeCells count="9">
    <mergeCell ref="G4:G8"/>
    <mergeCell ref="A32:F32"/>
    <mergeCell ref="A2:F2"/>
    <mergeCell ref="A4:A8"/>
    <mergeCell ref="B4:B8"/>
    <mergeCell ref="C4:C8"/>
    <mergeCell ref="D4:D8"/>
    <mergeCell ref="E4:E8"/>
    <mergeCell ref="F4:F8"/>
  </mergeCells>
  <printOptions/>
  <pageMargins left="0.7874015748031497" right="0.31496062992125984" top="0.5511811023622047" bottom="0.5511811023622047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Закорюкина</dc:creator>
  <cp:keywords/>
  <dc:description/>
  <cp:lastModifiedBy>Glavbuh</cp:lastModifiedBy>
  <cp:lastPrinted>2016-07-22T08:14:08Z</cp:lastPrinted>
  <dcterms:created xsi:type="dcterms:W3CDTF">2016-07-11T05:32:50Z</dcterms:created>
  <dcterms:modified xsi:type="dcterms:W3CDTF">2016-07-22T08:15:10Z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Settings\Glavbuh\Local Settings\Application Data\Кейсистемс\Свод-Смарт\ReportManager\sv_0503117m_20160101__win_1.xlsx</vt:lpwstr>
  </property>
</Properties>
</file>