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25" windowWidth="19815" windowHeight="711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<sst xmlns="http://schemas.openxmlformats.org/spreadsheetml/2006/main" count="1343" uniqueCount="681">
  <si>
    <t>ОТЧЕТ ОБ ИСПОЛНЕНИИ БЮДЖЕТА</t>
  </si>
  <si>
    <t>КОДЫ</t>
  </si>
  <si>
    <t>на 1 октября 2016 г.</t>
  </si>
  <si>
    <t>Форма по ОКУД</t>
  </si>
  <si>
    <t>0503117</t>
  </si>
  <si>
    <t xml:space="preserve">            Дата</t>
  </si>
  <si>
    <t>01.10.2016</t>
  </si>
  <si>
    <t>Наименование</t>
  </si>
  <si>
    <t xml:space="preserve">       по ОКПО</t>
  </si>
  <si>
    <t>финансового органа</t>
  </si>
  <si>
    <t>г.Шуя</t>
  </si>
  <si>
    <t>Глава по БК</t>
  </si>
  <si>
    <t xml:space="preserve">Наименование публично-правового образования </t>
  </si>
  <si>
    <t xml:space="preserve">Бюджет городских округов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</si>
  <si>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по ОКТМО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</si>
  <si>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</si>
  <si>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</si>
  <si>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</si>
  <si>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</si>
  <si>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</si>
  <si>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</si>
  <si>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</si>
  <si>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</si>
  <si>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</si>
  <si>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</si>
  <si>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</si>
  <si>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</si>
  <si>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</si>
  <si>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</si>
  <si>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</si>
  <si>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</si>
  <si>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</si>
  <si>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</si>
  <si>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</si>
  <si>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</si>
  <si>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</si>
  <si>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</si>
  <si>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</si>
  <si>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</si>
  <si>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</si>
  <si>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</si>
  <si>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</si>
  <si>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</si>
  <si>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</si>
  <si>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</si>
  <si>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</si>
  <si>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</si>
  <si>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</si>
  <si>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</si>
  <si>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</si>
  <si>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</si>
  <si>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</si>
  <si>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</si>
  <si>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</si>
  <si>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</si>
  <si>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</si>
  <si>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</si>
  <si>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</si>
  <si>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</si>
  <si>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</si>
  <si>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</si>
  <si>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</si>
  <si>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</si>
  <si>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</si>
  <si>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</si>
  <si>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</si>
  <si>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 xml:space="preserve">  Единый сельскохозяйственный налог</t>
  </si>
  <si>
    <t>000 1 05 03000 01 0000 110</t>
  </si>
  <si>
    <t>-</t>
  </si>
  <si>
    <t>000 1 05 03010 01 0000 110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</si>
  <si>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</si>
  <si>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</si>
  <si>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</si>
  <si>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</si>
  <si>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</si>
  <si>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</si>
  <si>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</si>
  <si>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</si>
  <si>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</si>
  <si>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</si>
  <si>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</si>
  <si>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</si>
  <si>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</si>
  <si>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</si>
  <si>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</si>
  <si>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</si>
  <si>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</si>
  <si>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</si>
  <si>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</si>
  <si>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</si>
  <si>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</si>
  <si>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</si>
  <si>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</si>
  <si>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</si>
  <si>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</si>
  <si>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</si>
  <si>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</si>
  <si>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</si>
  <si>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</si>
  <si>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</si>
  <si>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</si>
  <si>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</si>
  <si>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</si>
  <si>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</si>
  <si>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 Государственная пошлина за выдачу разрешения на установку рекламной конструкции</t>
  </si>
  <si>
    <t>000 1 08 07150 01 0000 110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</si>
  <si>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</si>
  <si>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</si>
  <si>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 на прибыль организаций, зачислявшийся до 1 января 2005 года в местные бюджеты</t>
  </si>
  <si>
    <t>000 1 09 01000 00 0000 110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</si>
  <si>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</si>
  <si>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</si>
  <si>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 xml:space="preserve">  Налоги на имущество</t>
  </si>
  <si>
    <t>000 1 09 04000 00 0000 110</t>
  </si>
  <si>
    <t xml:space="preserve">  Налог на имущество предприятий</t>
  </si>
  <si>
    <t>000 1 09 04010 02 0000 110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</si>
  <si>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</si>
  <si>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</si>
  <si>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</si>
  <si>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</si>
  <si>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 xml:space="preserve">  Прочие налоги и сборы (по отмененным налогам и сборам субъектов Российской Федерации)</t>
  </si>
  <si>
    <t>000 1 09 06000 02 0000 110</t>
  </si>
  <si>
    <t xml:space="preserve">  Налог с продаж</t>
  </si>
  <si>
    <t>000 1 09 06010 02 0000 110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</si>
  <si>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</si>
  <si>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</si>
  <si>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</si>
  <si>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</si>
  <si>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</si>
  <si>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</si>
  <si>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</si>
  <si>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</si>
  <si>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</si>
  <si>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</si>
  <si>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</si>
  <si>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</si>
  <si>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</si>
  <si>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</si>
  <si>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</si>
  <si>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</si>
  <si>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</si>
  <si>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</si>
  <si>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</si>
  <si>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</si>
  <si>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</t>
  </si>
  <si>
    <t>000 1 11 05312 04 0000 120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</si>
  <si>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</si>
  <si>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</si>
  <si>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</si>
  <si>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</si>
  <si>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</si>
  <si>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</si>
  <si>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</si>
  <si>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</si>
  <si>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</si>
  <si>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</si>
  <si>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</si>
  <si>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</si>
  <si>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</si>
  <si>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</si>
  <si>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</si>
  <si>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</si>
  <si>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</si>
  <si>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</si>
  <si>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выбросы загрязняющих веществ в атмосферный воздух передвижными объектами</t>
  </si>
  <si>
    <t>000 1 12 01020 01 0000 120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</si>
  <si>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</si>
  <si>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</si>
  <si>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</si>
  <si>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</si>
  <si>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</si>
  <si>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</si>
  <si>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</si>
  <si>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</si>
  <si>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</si>
  <si>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</si>
  <si>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округов</t>
  </si>
  <si>
    <t>000 1 13 02994 04 0000 130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</si>
  <si>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</si>
  <si>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</si>
  <si>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</si>
  <si>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</si>
  <si>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</si>
  <si>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</si>
  <si>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</si>
  <si>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</si>
  <si>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</si>
  <si>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</si>
  <si>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</si>
  <si>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</si>
  <si>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</si>
  <si>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</si>
  <si>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</si>
  <si>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</si>
  <si>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</si>
  <si>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</si>
  <si>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</si>
  <si>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</si>
  <si>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</si>
  <si>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</si>
  <si>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</si>
  <si>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</si>
  <si>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 xml:space="preserve">  ШТРАФЫ, САНКЦИИ, ВОЗМЕЩЕНИЕ УЩЕРБА</t>
  </si>
  <si>
    <t>000 1 16 00000 00 0000 000</t>
  </si>
  <si>
    <t xml:space="preserve">  Денежные взыскания (штрафы) за нарушение законодательства о налогах и сборах</t>
  </si>
  <si>
    <t>000 1 16 03000 00 0000 140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</si>
  <si>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</si>
  <si>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</si>
  <si>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</si>
  <si>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</si>
  <si>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</si>
  <si>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</si>
  <si>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</si>
  <si>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</si>
  <si>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</si>
  <si>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</si>
  <si>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</si>
  <si>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</si>
  <si>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</si>
  <si>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</si>
  <si>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</si>
  <si>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</si>
  <si>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</si>
  <si>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</si>
  <si>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</si>
  <si>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</si>
  <si>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 xml:space="preserve">  Денежные взыскания (штрафы) за нарушение законодательства в области охраны окружающей среды</t>
  </si>
  <si>
    <t>000 1 16 25050 01 0000 140</t>
  </si>
  <si>
    <t xml:space="preserve">  Денежные взыскания (штрафы) за нарушение земельного законодательства</t>
  </si>
  <si>
    <t>000 1 16 25060 01 0000 140</t>
  </si>
  <si>
    <t xml:space="preserve">  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</si>
  <si>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000 1 16 25060 01 6000 140</t>
  </si>
  <si>
    <t xml:space="preserve">  Денежные взыскания (штрафы) за нарушение лесного законодательства</t>
  </si>
  <si>
    <t>000 1 16 25070 00 0000 140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</si>
  <si>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</si>
  <si>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>000 1 16 25073 04 0000 140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</si>
  <si>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</si>
  <si>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</si>
  <si>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  Денежные взыскания (штрафы) за правонарушения в области дорожного движения</t>
  </si>
  <si>
    <t>000 1 16 30000 01 0000 140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</si>
  <si>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</si>
  <si>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</si>
  <si>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</si>
  <si>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</si>
  <si>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</si>
  <si>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</si>
  <si>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</si>
  <si>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</si>
  <si>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</si>
  <si>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</si>
  <si>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</si>
  <si>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</si>
  <si>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</si>
  <si>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</si>
  <si>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</si>
  <si>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</si>
  <si>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</si>
  <si>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</si>
  <si>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</si>
  <si>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</si>
  <si>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</si>
  <si>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</si>
  <si>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округов</t>
  </si>
  <si>
    <t>000 1 17 05040 04 0000 180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</si>
  <si>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</si>
  <si>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</si>
  <si>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</si>
  <si>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</si>
  <si>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</si>
  <si>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000 2 02 01000 00 0000 151</t>
  </si>
  <si>
    <t xml:space="preserve">  Дотации на выравнивание бюджетной обеспеченности</t>
  </si>
  <si>
    <t>000 2 02 01001 00 0000 151</t>
  </si>
  <si>
    <t xml:space="preserve">  Дотации бюджетам городских округов на выравнивание бюджетной обеспеченности</t>
  </si>
  <si>
    <t>000 2 02 01001 04 0000 151</t>
  </si>
  <si>
    <t xml:space="preserve">  Субсидии бюджетам бюджетной системы Российской Федерации (межбюджетные субсидии)</t>
  </si>
  <si>
    <t>000 2 02 02000 00 0000 151</t>
  </si>
  <si>
    <t xml:space="preserve">  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</si>
  <si>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</si>
  <si>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</si>
  <si>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</si>
  <si>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</si>
  <si>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000 2 02 02089 00 0000 151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</si>
  <si>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</si>
  <si>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</si>
  <si>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 xml:space="preserve">  Прочие субсидии</t>
  </si>
  <si>
    <t>000 2 02 02999 00 0000 151</t>
  </si>
  <si>
    <t xml:space="preserve">  Прочие субсидии бюджетам городских округов</t>
  </si>
  <si>
    <t>000 2 02 02999 04 0000 151</t>
  </si>
  <si>
    <t xml:space="preserve">  Субвенции бюджетам бюджетной системы Российской Федерации</t>
  </si>
  <si>
    <t>000 2 02 03000 00 0000 151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</si>
  <si>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</si>
  <si>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</si>
  <si>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</si>
  <si>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</si>
  <si>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 xml:space="preserve">  Субвенции местным бюджетам на выполнение передаваемых полномочий субъектов Российской Федерации</t>
  </si>
  <si>
    <t>000 2 02 03024 00 0000 151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</si>
  <si>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</si>
  <si>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000 2 02 03024 04 0000 151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</si>
  <si>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</si>
  <si>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</si>
  <si>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</si>
  <si>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</si>
  <si>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 xml:space="preserve">  Субвенции бюджетам на проведение Всероссийской сельскохозяйственной переписи в 2016 году</t>
  </si>
  <si>
    <t>000 2 02 03121 00 0000 151</t>
  </si>
  <si>
    <t xml:space="preserve">  Субвенции бюджетам городских округов на проведение Всероссийской сельскохозяйственной переписи в 2016 году</t>
  </si>
  <si>
    <t>000 2 02 03121 04 0000 151</t>
  </si>
  <si>
    <t xml:space="preserve">  Прочие субвенции</t>
  </si>
  <si>
    <t>000 2 02 03999 00 0000 151</t>
  </si>
  <si>
    <t xml:space="preserve">  Прочие субвенции бюджетам городских округов</t>
  </si>
  <si>
    <t>000 2 02 03999 04 0000 151</t>
  </si>
  <si>
    <t xml:space="preserve">  Иные межбюджетные трансферты</t>
  </si>
  <si>
    <t>000 2 02 04000 00 0000 151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</si>
  <si>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</si>
  <si>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</si>
  <si>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</si>
  <si>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</si>
  <si>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</si>
  <si>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</si>
  <si>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</si>
  <si>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</si>
  <si>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 xml:space="preserve">  Доходы бюджетов городских округов от возврата  организациями остатков субсидий прошлых лет</t>
  </si>
  <si>
    <t>000 2 18 04000 04 0000 180</t>
  </si>
  <si>
    <t xml:space="preserve">  Доходы бюджетов городских округов от возврата бюджетными учреждениями остатков субсидий прошлых лет</t>
  </si>
  <si>
    <t>000 2 18 04010 04 0000 180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</si>
  <si>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</si>
  <si>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</si>
  <si>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</si>
  <si>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</si>
  <si>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</si>
  <si>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</si>
  <si>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</si>
  <si>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</si>
  <si>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</si>
  <si>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</si>
  <si>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</si>
  <si>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</si>
  <si>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</si>
  <si>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</si>
  <si>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</si>
  <si>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</si>
  <si>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</si>
  <si>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</si>
  <si>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</si>
  <si>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</si>
  <si>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</si>
  <si>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</si>
  <si>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</si>
  <si>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</si>
  <si>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</si>
  <si>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000 0103 00 0 00 00000 121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</si>
  <si>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</si>
  <si>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000 0103 00 0 00 00000 122</t>
  </si>
  <si>
    <t>000 0103 00 0 00 00000 129</t>
  </si>
  <si>
    <t xml:space="preserve">  Закупка товаров, работ и услуг для обеспечения государственных (муниципальных) нужд</t>
  </si>
  <si>
    <t>000 0103 00 0 00 00000 200</t>
  </si>
  <si>
    <t xml:space="preserve">  Иные закупки товаров, работ и услуг для обеспечения государственных (муниципальных) нужд</t>
  </si>
  <si>
    <t>000 0103 00 0 00 00000 240</t>
  </si>
  <si>
    <t xml:space="preserve">  Прочая закупка товаров, работ и услуг для обеспечения государственных (муниципальных) нужд</t>
  </si>
  <si>
    <t>000 0103 00 0 00 00000 244</t>
  </si>
  <si>
    <t xml:space="preserve">  Иные бюджетные ассигнования</t>
  </si>
  <si>
    <t>000 0103 00 0 00 00000 800</t>
  </si>
  <si>
    <t xml:space="preserve">  Уплата налогов, сборов и иных платежей</t>
  </si>
  <si>
    <t>000 0103 00 0 00 00000 850</t>
  </si>
  <si>
    <t xml:space="preserve">  Уплата налога на имущество организаций и земельного налога</t>
  </si>
  <si>
    <t>000 0103 00 0 00 00000 851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</si>
  <si>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</si>
  <si>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</si>
  <si>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</si>
  <si>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</si>
  <si>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</si>
  <si>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000 0104 00 0 00 00000 122</t>
  </si>
  <si>
    <t>000 0104 00 0 00 00000 129</t>
  </si>
  <si>
    <t>000 0104 00 0 00 00000 200</t>
  </si>
  <si>
    <t>000 0104 00 0 00 00000 240</t>
  </si>
  <si>
    <t>000 0104 00 0 00 00000 244</t>
  </si>
  <si>
    <t xml:space="preserve">  Социальное обеспечение и иные выплаты населению</t>
  </si>
  <si>
    <t>000 0104 00 0 00 00000 300</t>
  </si>
  <si>
    <t xml:space="preserve">  Социальные выплаты гражданам, кроме публичных нормативных социальных выплат</t>
  </si>
  <si>
    <t>000 0104 00 0 00 00000 320</t>
  </si>
  <si>
    <t xml:space="preserve">  Пособия, компенсации и иные социальные выплаты гражданам, кроме публичных нормативных обязательств</t>
  </si>
  <si>
    <t>000 0104 00 0 00 00000 321</t>
  </si>
  <si>
    <t>000 0104 00 0 00 00000 800</t>
  </si>
  <si>
    <t>000 0104 00 0 00 00000 850</t>
  </si>
  <si>
    <t>000 0104 00 0 00 00000 851</t>
  </si>
  <si>
    <t xml:space="preserve">  Уплата иных платежей</t>
  </si>
  <si>
    <t>000 0104 00 0 00 00000 853</t>
  </si>
  <si>
    <t xml:space="preserve">  Судебная система</t>
  </si>
  <si>
    <t>000 0105 00 0 00 00000 000</t>
  </si>
  <si>
    <t>000 0105 00 0 00 00000 200</t>
  </si>
  <si>
    <t>000 0105 00 0 00 00000 240</t>
  </si>
  <si>
    <t>000 0105 00 0 00 00000 244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</si>
  <si>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</si>
  <si>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</si>
  <si>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</si>
  <si>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</si>
  <si>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</si>
  <si>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</si>
  <si>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</si>
  <si>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</si>
  <si>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</si>
  <si>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000 0106 00 0 00 00000 244</t>
  </si>
  <si>
    <t>000 0106 00 0 00 00000 300</t>
  </si>
  <si>
    <t>000 0106 00 0 00 00000 320</t>
  </si>
  <si>
    <t>000 0106 00 0 00 00000 321</t>
  </si>
  <si>
    <t>000 0106 00 0 00 00000 800</t>
  </si>
  <si>
    <t>000 0106 00 0 00 00000 850</t>
  </si>
  <si>
    <t>000 0106 00 0 00 00000 851</t>
  </si>
  <si>
    <t>000 0106 00 0 00 00000 853</t>
  </si>
  <si>
    <t xml:space="preserve">  Резервные фонды</t>
  </si>
  <si>
    <t>000 0111 00 0 00 00000 000</t>
  </si>
  <si>
    <t>000 0111 00 0 00 00000 800</t>
  </si>
  <si>
    <t xml:space="preserve">  Резервные средства</t>
  </si>
  <si>
    <t>000 0111 00 0 00 00000 870</t>
  </si>
  <si>
    <t xml:space="preserve">  Другие общегосударственные вопросы</t>
  </si>
  <si>
    <t>000 0113 00 0 00 00000 000</t>
  </si>
  <si>
    <t>000 0113 00 0 00 00000 200</t>
  </si>
  <si>
    <t>000 0113 00 0 00 00000 240</t>
  </si>
  <si>
    <t>000 0113 00 0 00 00000 244</t>
  </si>
  <si>
    <t>000 0113 00 0 00 00000 300</t>
  </si>
  <si>
    <t>000 0113 00 0 00 00000 320</t>
  </si>
  <si>
    <t xml:space="preserve">  Приобретение товаров, работ, услуг в пользу граждан в целях их социального обеспечения</t>
  </si>
  <si>
    <t>000 0113 00 0 00 00000 323</t>
  </si>
  <si>
    <t xml:space="preserve">  Премии и гранты</t>
  </si>
  <si>
    <t>000 0113 00 0 00 00000 350</t>
  </si>
  <si>
    <t xml:space="preserve">  Предоставление субсидий бюджетным, автономным учреждениям и иным некоммерческим организациям</t>
  </si>
  <si>
    <t>000 0113 00 0 00 00000 600</t>
  </si>
  <si>
    <t xml:space="preserve">  Субсидии бюджетным учреждениям</t>
  </si>
  <si>
    <t>000 0113 00 0 00 00000 610</t>
  </si>
  <si>
    <t xml:space="preserve">  Субсидии бюджетным учреждениям на фианансовое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</si>
  <si>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000 0113 00 0 00 00000 611</t>
  </si>
  <si>
    <t xml:space="preserve">  Субсидия бюджетным учреждениям на иные цели</t>
  </si>
  <si>
    <t>000 0113 00 0 00 00000 612</t>
  </si>
  <si>
    <t xml:space="preserve">  Субсидии автономным учреждениям</t>
  </si>
  <si>
    <t>000 0113 00 0 00 00000 620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</si>
  <si>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</si>
  <si>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000 0113 00 0 00 00000 621</t>
  </si>
  <si>
    <t xml:space="preserve">  Субсидии некоммерческим организациям (за исключением государственных (муниципальных) учреждений)</t>
  </si>
  <si>
    <t>000 0113 00 0 00 00000 630</t>
  </si>
  <si>
    <t>000 0113 00 0 00 00000 800</t>
  </si>
  <si>
    <t xml:space="preserve">  Исполнение судебных актов</t>
  </si>
  <si>
    <t>000 0113 00 0 00 00000 830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</si>
  <si>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</si>
  <si>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000 0113 00 0 00 00000 831</t>
  </si>
  <si>
    <t>000 0113 00 0 00 00000 850</t>
  </si>
  <si>
    <t>000 0113 00 0 00 00000 851</t>
  </si>
  <si>
    <t xml:space="preserve">  Уплата прочих налогов, сборов</t>
  </si>
  <si>
    <t>000 0113 00 0 00 00000 852</t>
  </si>
  <si>
    <t>000 0113 00 0 00 00000 853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</si>
  <si>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</si>
  <si>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</si>
  <si>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</si>
  <si>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</si>
  <si>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000 0309 00 0 00 00000 600</t>
  </si>
  <si>
    <t>000 0309 00 0 00 00000 610</t>
  </si>
  <si>
    <t>000 0309 00 0 00 00000 611</t>
  </si>
  <si>
    <t>000 0309 00 0 00 00000 612</t>
  </si>
  <si>
    <t xml:space="preserve">  НАЦИОНАЛЬНАЯ ЭКОНОМИКА</t>
  </si>
  <si>
    <t>000 0400 00 0 00 00000 000</t>
  </si>
  <si>
    <t xml:space="preserve">  Сельское хозяйство и рыболовство</t>
  </si>
  <si>
    <t>000 0405 00 0 00 00000 000</t>
  </si>
  <si>
    <t>000 0405 00 0 00 00000 200</t>
  </si>
  <si>
    <t>000 0405 00 0 00 00000 240</t>
  </si>
  <si>
    <t>000 0405 00 0 00 00000 244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</si>
  <si>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</si>
  <si>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</si>
  <si>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</si>
  <si>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</si>
  <si>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</si>
  <si>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Капитальные вложения в объекты государственной (муниципальной) собственности</t>
  </si>
  <si>
    <t>000 0409 00 0 00 00000 400</t>
  </si>
  <si>
    <t xml:space="preserve">  Бюджетные инвестиции</t>
  </si>
  <si>
    <t>000 0409 00 0 00 00000 410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</si>
  <si>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</si>
  <si>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000 0409 00 0 00 00000 414</t>
  </si>
  <si>
    <t>000 0409 00 0 00 00000 600</t>
  </si>
  <si>
    <t>000 0409 00 0 00 00000 610</t>
  </si>
  <si>
    <t>000 0409 00 0 00 00000 611</t>
  </si>
  <si>
    <t>000 0409 00 0 00 00000 612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</si>
  <si>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</si>
  <si>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</si>
  <si>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</si>
  <si>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</si>
  <si>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</si>
  <si>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</si>
  <si>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000 0412 00 0 00 00000 245</t>
  </si>
  <si>
    <t>000 0412 00 0 00 00000 800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</si>
  <si>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</si>
  <si>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000 0412 00 0 00 00000 810</t>
  </si>
  <si>
    <t xml:space="preserve">  Ежемесячные денежные выплаты</t>
  </si>
  <si>
    <t>000 0412 00 0 00 00000 880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</si>
  <si>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</si>
  <si>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</si>
  <si>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</si>
  <si>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</si>
  <si>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>000 0501 00 0 00 00000 200</t>
  </si>
  <si>
    <t>000 0501 00 0 00 00000 240</t>
  </si>
  <si>
    <t xml:space="preserve">  Закупка товаров, работ, услуг в целях капитального ремонта государственного (муниципального) имущества</t>
  </si>
  <si>
    <t>000 0501 00 0 00 00000 243</t>
  </si>
  <si>
    <t>000 0501 00 0 00 00000 244</t>
  </si>
  <si>
    <t>000 0501 00 0 00 00000 400</t>
  </si>
  <si>
    <t>000 0501 00 0 00 00000 410</t>
  </si>
  <si>
    <t xml:space="preserve">  </t>
  </si>
  <si>
    <t>000 0501 00 0 00 00000 412</t>
  </si>
  <si>
    <t>000 0501 00 0 00 00000 600</t>
  </si>
  <si>
    <t>000 0501 00 0 00 00000 610</t>
  </si>
  <si>
    <t>000 0501 00 0 00 00000 612</t>
  </si>
  <si>
    <t>000 0501 00 0 00 00000 800</t>
  </si>
  <si>
    <t>000 0501 00 0 00 00000 810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</si>
  <si>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</si>
  <si>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</si>
  <si>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</si>
  <si>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</si>
  <si>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</si>
  <si>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</si>
  <si>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</si>
  <si>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</si>
  <si>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</si>
  <si>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</si>
  <si>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000 0503 00 0 00 00000 600</t>
  </si>
  <si>
    <t>000 0503 00 0 00 00000 610</t>
  </si>
  <si>
    <t>000 0503 00 0 00 00000 611</t>
  </si>
  <si>
    <t>000 0503 00 0 00 00000 612</t>
  </si>
  <si>
    <t xml:space="preserve">  ОБРАЗОВАНИЕ</t>
  </si>
  <si>
    <t>000 0700 00 0 00 00000 000</t>
  </si>
  <si>
    <t xml:space="preserve">  Дошкольное образование</t>
  </si>
  <si>
    <t>000 0701 00 0 00 00000 000</t>
  </si>
  <si>
    <t>000 0701 00 0 00 00000 200</t>
  </si>
  <si>
    <t>000 0701 00 0 00 00000 240</t>
  </si>
  <si>
    <t>000 0701 00 0 00 00000 244</t>
  </si>
  <si>
    <t>000 0701 00 0 00 00000 400</t>
  </si>
  <si>
    <t>000 0701 00 0 00 00000 410</t>
  </si>
  <si>
    <t>000 0701 00 0 00 00000 414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</si>
  <si>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</si>
  <si>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000 0701 00 0 00 00000 460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</si>
  <si>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</si>
  <si>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000 0701 00 0 00 00000 464</t>
  </si>
  <si>
    <t>000 0701 00 0 00 00000 600</t>
  </si>
  <si>
    <t>000 0701 00 0 00 00000 610</t>
  </si>
  <si>
    <t>000 0701 00 0 00 00000 611</t>
  </si>
  <si>
    <t>000 0701 00 0 00 00000 612</t>
  </si>
  <si>
    <t xml:space="preserve">  Общее образование</t>
  </si>
  <si>
    <t>000 0702 00 0 00 00000 000</t>
  </si>
  <si>
    <t>000 0702 00 0 00 00000 600</t>
  </si>
  <si>
    <t>000 0702 00 0 00 00000 610</t>
  </si>
  <si>
    <t>000 0702 00 0 00 00000 611</t>
  </si>
  <si>
    <t>000 0702 00 0 00 00000 612</t>
  </si>
  <si>
    <t>000 0702 00 0 00 00000 620</t>
  </si>
  <si>
    <t>000 0702 00 0 00 00000 621</t>
  </si>
  <si>
    <t xml:space="preserve">  Субсидии автономным учреждениям на иные цели</t>
  </si>
  <si>
    <t>000 0702 00 0 00 00000 622</t>
  </si>
  <si>
    <t>000 0702 00 0 00 00000 630</t>
  </si>
  <si>
    <t xml:space="preserve">  Профессиональная подготовка, переподготовка и повышение квалификации</t>
  </si>
  <si>
    <t>000 0705 00 0 00 00000 000</t>
  </si>
  <si>
    <t>000 0705 00 0 00 00000 200</t>
  </si>
  <si>
    <t>000 0705 00 0 00 00000 240</t>
  </si>
  <si>
    <t>000 0705 00 0 00 00000 244</t>
  </si>
  <si>
    <t>000 0705 00 0 00 00000 600</t>
  </si>
  <si>
    <t>000 0705 00 0 00 00000 610</t>
  </si>
  <si>
    <t>000 0705 00 0 00 00000 611</t>
  </si>
  <si>
    <t xml:space="preserve">  Молодежная политика и оздоровление детей</t>
  </si>
  <si>
    <t>000 0707 00 0 00 00000 000</t>
  </si>
  <si>
    <t>000 0707 00 0 00 00000 200</t>
  </si>
  <si>
    <t>000 0707 00 0 00 00000 240</t>
  </si>
  <si>
    <t>000 0707 00 0 00 00000 244</t>
  </si>
  <si>
    <t>000 0707 00 0 00 00000 300</t>
  </si>
  <si>
    <t xml:space="preserve">  Стипендии</t>
  </si>
  <si>
    <t>000 0707 00 0 00 00000 340</t>
  </si>
  <si>
    <t>000 0707 00 0 00 00000 600</t>
  </si>
  <si>
    <t>000 0707 00 0 00 00000 610</t>
  </si>
  <si>
    <t>000 0707 00 0 00 00000 611</t>
  </si>
  <si>
    <t>000 0707 00 0 00 00000 612</t>
  </si>
  <si>
    <t xml:space="preserve">  Другие вопросы в области образования</t>
  </si>
  <si>
    <t>000 0709 00 0 00 00000 000</t>
  </si>
  <si>
    <t>000 0709 00 0 00 00000 600</t>
  </si>
  <si>
    <t>000 0709 00 0 00 00000 610</t>
  </si>
  <si>
    <t>000 0709 00 0 00 00000 611</t>
  </si>
  <si>
    <t>000 0709 00 0 00 00000 612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</si>
  <si>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</si>
  <si>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</si>
  <si>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</si>
  <si>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</si>
  <si>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000 0801 00 0 00 00000 600</t>
  </si>
  <si>
    <t>000 0801 00 0 00 00000 610</t>
  </si>
  <si>
    <t>000 0801 00 0 00 00000 611</t>
  </si>
  <si>
    <t>000 0801 00 0 00 00000 612</t>
  </si>
  <si>
    <t>000 0801 00 0 00 00000 620</t>
  </si>
  <si>
    <t>000 0801 00 0 00 00000 621</t>
  </si>
  <si>
    <t>000 0801 00 0 00 00000 622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</si>
  <si>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</si>
  <si>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</si>
  <si>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</si>
  <si>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</si>
  <si>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>000 1001 00 0 00 00000 300</t>
  </si>
  <si>
    <t>000 1001 00 0 00 00000 320</t>
  </si>
  <si>
    <t>000 1001 00 0 00 00000 321</t>
  </si>
  <si>
    <t xml:space="preserve">  Социальное обеспечение населения</t>
  </si>
  <si>
    <t>000 1003 00 0 00 00000 000</t>
  </si>
  <si>
    <t>000 1003 00 0 00 00000 300</t>
  </si>
  <si>
    <t>000 1003 00 0 00 00000 320</t>
  </si>
  <si>
    <t xml:space="preserve">  Субсидии гражданам на приобретение жилья</t>
  </si>
  <si>
    <t>000 1003 00 0 00 00000 322</t>
  </si>
  <si>
    <t xml:space="preserve">  Охрана семьи и детства</t>
  </si>
  <si>
    <t>000 1004 00 0 00 00000 000</t>
  </si>
  <si>
    <t>000 1004 00 0 00 00000 300</t>
  </si>
  <si>
    <t>000 1004 00 0 00 00000 320</t>
  </si>
  <si>
    <t>000 1004 00 0 00 00000 321</t>
  </si>
  <si>
    <t>000 1004 00 0 00 00000 400</t>
  </si>
  <si>
    <t>000 1004 00 0 00 00000 410</t>
  </si>
  <si>
    <t>000 1004 00 0 00 00000 412</t>
  </si>
  <si>
    <t>000 1004 00 0 00 00000 600</t>
  </si>
  <si>
    <t>000 1004 00 0 00 00000 610</t>
  </si>
  <si>
    <t>000 1004 00 0 00 00000 612</t>
  </si>
  <si>
    <t xml:space="preserve">  ФИЗИЧЕСКАЯ КУЛЬТУРА И СПОРТ</t>
  </si>
  <si>
    <t>000 1100 00 0 00 00000 000</t>
  </si>
  <si>
    <t xml:space="preserve">  Массовый спорт</t>
  </si>
  <si>
    <t>000 1102 00 0 00 00000 000</t>
  </si>
  <si>
    <t>000 1102 00 0 00 00000 100</t>
  </si>
  <si>
    <t>000 1102 00 0 00 00000 120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</si>
  <si>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</si>
  <si>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000 1102 00 0 00 00000 123</t>
  </si>
  <si>
    <t>000 1102 00 0 00 00000 200</t>
  </si>
  <si>
    <t>000 1102 00 0 00 00000 240</t>
  </si>
  <si>
    <t>000 1102 00 0 00 00000 244</t>
  </si>
  <si>
    <t>000 1102 00 0 00 00000 600</t>
  </si>
  <si>
    <t>000 1102 00 0 00 00000 620</t>
  </si>
  <si>
    <t>000 1102 00 0 00 00000 621</t>
  </si>
  <si>
    <t xml:space="preserve">  СРЕДСТВА МАССОВОЙ ИНФОРМАЦИИ</t>
  </si>
  <si>
    <t>000 1200 00 0 00 00000 000</t>
  </si>
  <si>
    <t xml:space="preserve">  Телевидение и радиовещание</t>
  </si>
  <si>
    <t>000 1201 00 0 00 00000 000</t>
  </si>
  <si>
    <t>000 1201 00 0 00 00000 600</t>
  </si>
  <si>
    <t>000 1201 00 0 00 00000 610</t>
  </si>
  <si>
    <t>000 1201 00 0 00 00000 612</t>
  </si>
  <si>
    <t xml:space="preserve">  ОБСЛУЖИВАНИЕ ГОСУДАРСТВЕННОГО И МУНИЦИПАЛЬНОГО ДОЛГА</t>
  </si>
  <si>
    <t>000 1300 00 0 00 00000 000</t>
  </si>
  <si>
    <t xml:space="preserve">  Обслуживание государственного внутреннего и муниципального долга</t>
  </si>
  <si>
    <t>000 1301 00 0 00 00000 000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</si>
  <si>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</si>
  <si>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</si>
  <si>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</si>
  <si>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</si>
  <si>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</si>
  <si>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</si>
  <si>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</si>
  <si>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</si>
  <si>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</si>
  <si>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</si>
  <si>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</si>
  <si>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</si>
  <si>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</si>
  <si>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</si>
  <si>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</si>
  <si>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</si>
  <si>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</si>
  <si>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</si>
  <si>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</si>
  <si>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Погашение бюджетами городских округов кредитов от кредитных организаций в валюте Российской Федерации</t>
  </si>
  <si>
    <t>000 01 02 00 00 04 0000 810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</si>
  <si>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</si>
  <si>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</si>
  <si>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</si>
  <si>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</si>
  <si>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</si>
  <si>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</si>
  <si>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</si>
  <si>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</si>
  <si>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</si>
  <si>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</si>
  <si>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 бюджетов городских округов</t>
  </si>
  <si>
    <t>000 01 05 02 01 04 0000 510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</si>
  <si>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</si>
  <si>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</si>
  <si>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</si>
  <si>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</si>
  <si>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</si>
  <si>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</si>
  <si>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</si>
  <si>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</si>
  <si>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/>
  </si>
  <si>
    <t>% исполнения</t>
  </si>
  <si>
    <t>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</si>
</sst>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0_ ;\-#,##0.00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1">
      <alignment horizontal="left" wrapTex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49" fontId="30" fillId="0" borderId="0">
      <alignment/>
      <protection/>
    </xf>
    <xf numFmtId="0" fontId="30" fillId="0" borderId="0">
      <alignment wrapText="1"/>
      <protection/>
    </xf>
    <xf numFmtId="0" fontId="32" fillId="0" borderId="0">
      <alignment wrapText="1"/>
      <protection/>
    </xf>
    <xf numFmtId="0" fontId="32" fillId="0" borderId="2">
      <alignment horizontal="left"/>
      <protection/>
    </xf>
    <xf numFmtId="0" fontId="32" fillId="0" borderId="3">
      <alignment horizontal="left" wrapText="1" indent="2"/>
      <protection/>
    </xf>
    <xf numFmtId="0" fontId="32" fillId="0" borderId="4">
      <alignment horizontal="left" wrapText="1"/>
      <protection/>
    </xf>
    <xf numFmtId="0" fontId="32" fillId="0" borderId="5">
      <alignment horizontal="left" wrapText="1" indent="2"/>
      <protection/>
    </xf>
    <xf numFmtId="0" fontId="30" fillId="20" borderId="6">
      <alignment/>
      <protection/>
    </xf>
    <xf numFmtId="0" fontId="30" fillId="20" borderId="7">
      <alignment/>
      <protection/>
    </xf>
    <xf numFmtId="49" fontId="32" fillId="0" borderId="0">
      <alignment wrapText="1"/>
      <protection/>
    </xf>
    <xf numFmtId="49" fontId="32" fillId="0" borderId="2">
      <alignment horizontal="left"/>
      <protection/>
    </xf>
    <xf numFmtId="0" fontId="32" fillId="0" borderId="8">
      <alignment horizontal="center" vertical="center" shrinkToFit="1"/>
      <protection/>
    </xf>
    <xf numFmtId="0" fontId="32" fillId="0" borderId="9">
      <alignment horizontal="center" vertical="center" shrinkToFit="1"/>
      <protection/>
    </xf>
    <xf numFmtId="0" fontId="30" fillId="20" borderId="10">
      <alignment/>
      <protection/>
    </xf>
    <xf numFmtId="49" fontId="32" fillId="0" borderId="0">
      <alignment horizontal="center"/>
      <protection/>
    </xf>
    <xf numFmtId="0" fontId="32" fillId="0" borderId="2">
      <alignment horizontal="center" shrinkToFit="1"/>
      <protection/>
    </xf>
    <xf numFmtId="49" fontId="32" fillId="0" borderId="11">
      <alignment horizontal="center" vertical="center"/>
      <protection/>
    </xf>
    <xf numFmtId="49" fontId="32" fillId="0" borderId="1">
      <alignment horizontal="center" vertical="center"/>
      <protection/>
    </xf>
    <xf numFmtId="49" fontId="32" fillId="0" borderId="2">
      <alignment horizontal="center" vertical="center" shrinkToFit="1"/>
      <protection/>
    </xf>
    <xf numFmtId="165" fontId="32" fillId="0" borderId="1">
      <alignment horizontal="right" vertical="center" shrinkToFit="1"/>
      <protection/>
    </xf>
    <xf numFmtId="4" fontId="32" fillId="0" borderId="1">
      <alignment horizontal="right" shrinkToFit="1"/>
      <protection/>
    </xf>
    <xf numFmtId="49" fontId="33" fillId="0" borderId="0">
      <alignment/>
      <protection/>
    </xf>
    <xf numFmtId="49" fontId="30" fillId="0" borderId="2">
      <alignment shrinkToFit="1"/>
      <protection/>
    </xf>
    <xf numFmtId="49" fontId="32" fillId="0" borderId="2">
      <alignment horizontal="right"/>
      <protection/>
    </xf>
    <xf numFmtId="165" fontId="32" fillId="0" borderId="12">
      <alignment horizontal="right" vertical="center" shrinkToFit="1"/>
      <protection/>
    </xf>
    <xf numFmtId="4" fontId="32" fillId="0" borderId="12">
      <alignment horizontal="right" shrinkToFit="1"/>
      <protection/>
    </xf>
    <xf numFmtId="0" fontId="30" fillId="20" borderId="2">
      <alignment/>
      <protection/>
    </xf>
    <xf numFmtId="0" fontId="34" fillId="0" borderId="12">
      <alignment wrapText="1"/>
      <protection/>
    </xf>
    <xf numFmtId="0" fontId="34" fillId="0" borderId="12">
      <alignment/>
      <protection/>
    </xf>
    <xf numFmtId="49" fontId="32" fillId="0" borderId="12">
      <alignment horizontal="center" shrinkToFit="1"/>
      <protection/>
    </xf>
    <xf numFmtId="49" fontId="32" fillId="0" borderId="1">
      <alignment horizontal="center" vertical="center" shrinkToFit="1"/>
      <protection/>
    </xf>
    <xf numFmtId="0" fontId="30" fillId="0" borderId="13">
      <alignment horizontal="left"/>
      <protection/>
    </xf>
    <xf numFmtId="0" fontId="35" fillId="0" borderId="0">
      <alignment horizontal="center"/>
      <protection/>
    </xf>
    <xf numFmtId="0" fontId="30" fillId="0" borderId="0">
      <alignment horizontal="left"/>
      <protection/>
    </xf>
    <xf numFmtId="49" fontId="32" fillId="0" borderId="0">
      <alignment horizontal="left"/>
      <protection/>
    </xf>
    <xf numFmtId="0" fontId="30" fillId="0" borderId="2">
      <alignment/>
      <protection/>
    </xf>
    <xf numFmtId="0" fontId="30" fillId="0" borderId="1">
      <alignment horizontal="left"/>
      <protection/>
    </xf>
    <xf numFmtId="0" fontId="30" fillId="0" borderId="13">
      <alignment/>
      <protection/>
    </xf>
    <xf numFmtId="0" fontId="30" fillId="20" borderId="14">
      <alignment/>
      <protection/>
    </xf>
    <xf numFmtId="0" fontId="30" fillId="0" borderId="15">
      <alignment horizontal="left"/>
      <protection/>
    </xf>
    <xf numFmtId="0" fontId="32" fillId="0" borderId="2">
      <alignment horizontal="center" wrapText="1"/>
      <protection/>
    </xf>
    <xf numFmtId="0" fontId="35" fillId="0" borderId="13">
      <alignment horizontal="center"/>
      <protection/>
    </xf>
    <xf numFmtId="0" fontId="30" fillId="0" borderId="0">
      <alignment horizontal="center"/>
      <protection/>
    </xf>
    <xf numFmtId="0" fontId="32" fillId="0" borderId="2">
      <alignment horizontal="center"/>
      <protection/>
    </xf>
    <xf numFmtId="0" fontId="32" fillId="0" borderId="0">
      <alignment horizontal="center"/>
      <protection/>
    </xf>
    <xf numFmtId="0" fontId="33" fillId="0" borderId="0">
      <alignment horizontal="left"/>
      <protection/>
    </xf>
    <xf numFmtId="0" fontId="32" fillId="0" borderId="15">
      <alignment/>
      <protection/>
    </xf>
    <xf numFmtId="0" fontId="35" fillId="0" borderId="0">
      <alignment/>
      <protection/>
    </xf>
    <xf numFmtId="49" fontId="30" fillId="0" borderId="15">
      <alignment/>
      <protection/>
    </xf>
    <xf numFmtId="49" fontId="35" fillId="0" borderId="0">
      <alignment/>
      <protection/>
    </xf>
    <xf numFmtId="0" fontId="30" fillId="20" borderId="0">
      <alignment/>
      <protection/>
    </xf>
    <xf numFmtId="0" fontId="30" fillId="0" borderId="0">
      <alignment/>
      <protection/>
    </xf>
    <xf numFmtId="0" fontId="36" fillId="0" borderId="0">
      <alignment horizontal="center"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 horizontal="left"/>
      <protection/>
    </xf>
    <xf numFmtId="0" fontId="36" fillId="0" borderId="2">
      <alignment horizontal="center"/>
      <protection/>
    </xf>
    <xf numFmtId="0" fontId="32" fillId="0" borderId="1">
      <alignment horizontal="center" vertical="top" wrapText="1"/>
      <protection/>
    </xf>
    <xf numFmtId="0" fontId="32" fillId="0" borderId="1">
      <alignment horizontal="center" vertical="center"/>
      <protection/>
    </xf>
    <xf numFmtId="0" fontId="32" fillId="0" borderId="3">
      <alignment horizontal="left" wrapText="1"/>
      <protection/>
    </xf>
    <xf numFmtId="0" fontId="32" fillId="0" borderId="5">
      <alignment horizontal="left" wrapText="1"/>
      <protection/>
    </xf>
    <xf numFmtId="0" fontId="32" fillId="0" borderId="16">
      <alignment horizontal="left" wrapText="1" indent="2"/>
      <protection/>
    </xf>
    <xf numFmtId="0" fontId="30" fillId="20" borderId="13">
      <alignment/>
      <protection/>
    </xf>
    <xf numFmtId="0" fontId="37" fillId="0" borderId="0">
      <alignment/>
      <protection/>
    </xf>
    <xf numFmtId="0" fontId="32" fillId="0" borderId="2">
      <alignment horizontal="left" wrapText="1"/>
      <protection/>
    </xf>
    <xf numFmtId="0" fontId="32" fillId="0" borderId="10">
      <alignment horizontal="left" wrapText="1"/>
      <protection/>
    </xf>
    <xf numFmtId="0" fontId="32" fillId="0" borderId="13">
      <alignment horizontal="left"/>
      <protection/>
    </xf>
    <xf numFmtId="0" fontId="32" fillId="0" borderId="17">
      <alignment horizontal="center" vertical="center"/>
      <protection/>
    </xf>
    <xf numFmtId="49" fontId="32" fillId="0" borderId="8">
      <alignment horizontal="center" wrapText="1"/>
      <protection/>
    </xf>
    <xf numFmtId="49" fontId="32" fillId="0" borderId="18">
      <alignment horizontal="center" shrinkToFit="1"/>
      <protection/>
    </xf>
    <xf numFmtId="49" fontId="32" fillId="0" borderId="19">
      <alignment horizontal="center" shrinkToFit="1"/>
      <protection/>
    </xf>
    <xf numFmtId="0" fontId="38" fillId="0" borderId="0">
      <alignment/>
      <protection/>
    </xf>
    <xf numFmtId="49" fontId="32" fillId="0" borderId="11">
      <alignment horizontal="center"/>
      <protection/>
    </xf>
    <xf numFmtId="49" fontId="32" fillId="0" borderId="20">
      <alignment horizontal="center"/>
      <protection/>
    </xf>
    <xf numFmtId="49" fontId="32" fillId="0" borderId="21">
      <alignment horizontal="center"/>
      <protection/>
    </xf>
    <xf numFmtId="49" fontId="32" fillId="0" borderId="0">
      <alignment/>
      <protection/>
    </xf>
    <xf numFmtId="49" fontId="32" fillId="0" borderId="13">
      <alignment/>
      <protection/>
    </xf>
    <xf numFmtId="49" fontId="32" fillId="0" borderId="1">
      <alignment horizontal="center" vertical="top" wrapText="1"/>
      <protection/>
    </xf>
    <xf numFmtId="49" fontId="32" fillId="0" borderId="17">
      <alignment horizontal="center" vertical="center"/>
      <protection/>
    </xf>
    <xf numFmtId="4" fontId="32" fillId="0" borderId="11">
      <alignment horizontal="right" shrinkToFit="1"/>
      <protection/>
    </xf>
    <xf numFmtId="4" fontId="32" fillId="0" borderId="20">
      <alignment horizontal="right" shrinkToFit="1"/>
      <protection/>
    </xf>
    <xf numFmtId="4" fontId="32" fillId="0" borderId="21">
      <alignment horizontal="right" shrinkToFit="1"/>
      <protection/>
    </xf>
    <xf numFmtId="0" fontId="38" fillId="0" borderId="22">
      <alignment/>
      <protection/>
    </xf>
    <xf numFmtId="0" fontId="32" fillId="0" borderId="23">
      <alignment horizontal="right"/>
      <protection/>
    </xf>
    <xf numFmtId="49" fontId="32" fillId="0" borderId="23">
      <alignment horizontal="right" vertical="center"/>
      <protection/>
    </xf>
    <xf numFmtId="49" fontId="32" fillId="0" borderId="23">
      <alignment horizontal="right"/>
      <protection/>
    </xf>
    <xf numFmtId="49" fontId="32" fillId="0" borderId="23">
      <alignment/>
      <protection/>
    </xf>
    <xf numFmtId="0" fontId="32" fillId="0" borderId="2">
      <alignment horizontal="center"/>
      <protection/>
    </xf>
    <xf numFmtId="0" fontId="32" fillId="0" borderId="17">
      <alignment horizontal="center"/>
      <protection/>
    </xf>
    <xf numFmtId="49" fontId="32" fillId="0" borderId="24">
      <alignment horizontal="center"/>
      <protection/>
    </xf>
    <xf numFmtId="164" fontId="32" fillId="0" borderId="25">
      <alignment horizontal="center"/>
      <protection/>
    </xf>
    <xf numFmtId="49" fontId="32" fillId="0" borderId="25">
      <alignment horizontal="center" vertical="center"/>
      <protection/>
    </xf>
    <xf numFmtId="49" fontId="32" fillId="0" borderId="25">
      <alignment horizontal="center"/>
      <protection/>
    </xf>
    <xf numFmtId="49" fontId="32" fillId="0" borderId="26">
      <alignment horizontal="center"/>
      <protection/>
    </xf>
    <xf numFmtId="0" fontId="39" fillId="0" borderId="0">
      <alignment horizontal="right"/>
      <protection/>
    </xf>
    <xf numFmtId="0" fontId="39" fillId="0" borderId="27">
      <alignment horizontal="right"/>
      <protection/>
    </xf>
    <xf numFmtId="0" fontId="39" fillId="0" borderId="28">
      <alignment horizontal="right"/>
      <protection/>
    </xf>
    <xf numFmtId="0" fontId="36" fillId="0" borderId="2">
      <alignment horizontal="center"/>
      <protection/>
    </xf>
    <xf numFmtId="0" fontId="30" fillId="0" borderId="29">
      <alignment/>
      <protection/>
    </xf>
    <xf numFmtId="0" fontId="30" fillId="0" borderId="27">
      <alignment/>
      <protection/>
    </xf>
    <xf numFmtId="49" fontId="39" fillId="0" borderId="0">
      <alignment/>
      <protection/>
    </xf>
    <xf numFmtId="0" fontId="36" fillId="0" borderId="0">
      <alignment horizontal="center"/>
      <protection/>
    </xf>
    <xf numFmtId="0" fontId="32" fillId="0" borderId="30">
      <alignment horizontal="left" wrapText="1"/>
      <protection/>
    </xf>
    <xf numFmtId="0" fontId="30" fillId="20" borderId="31">
      <alignment/>
      <protection/>
    </xf>
    <xf numFmtId="0" fontId="32" fillId="0" borderId="12">
      <alignment horizontal="left" wrapText="1"/>
      <protection/>
    </xf>
    <xf numFmtId="0" fontId="37" fillId="0" borderId="13">
      <alignment/>
      <protection/>
    </xf>
    <xf numFmtId="0" fontId="32" fillId="0" borderId="8">
      <alignment horizontal="center" shrinkToFit="1"/>
      <protection/>
    </xf>
    <xf numFmtId="0" fontId="32" fillId="0" borderId="18">
      <alignment horizontal="center" shrinkToFit="1"/>
      <protection/>
    </xf>
    <xf numFmtId="49" fontId="32" fillId="0" borderId="19">
      <alignment horizontal="center" wrapText="1"/>
      <protection/>
    </xf>
    <xf numFmtId="0" fontId="30" fillId="20" borderId="32">
      <alignment/>
      <protection/>
    </xf>
    <xf numFmtId="49" fontId="32" fillId="0" borderId="33">
      <alignment horizontal="center" shrinkToFit="1"/>
      <protection/>
    </xf>
    <xf numFmtId="0" fontId="37" fillId="0" borderId="15">
      <alignment/>
      <protection/>
    </xf>
    <xf numFmtId="0" fontId="32" fillId="0" borderId="17">
      <alignment horizontal="center" vertical="center" shrinkToFit="1"/>
      <protection/>
    </xf>
    <xf numFmtId="49" fontId="32" fillId="0" borderId="21">
      <alignment horizontal="center" wrapText="1"/>
      <protection/>
    </xf>
    <xf numFmtId="49" fontId="32" fillId="0" borderId="34">
      <alignment horizontal="center"/>
      <protection/>
    </xf>
    <xf numFmtId="49" fontId="32" fillId="0" borderId="17">
      <alignment horizontal="center" vertical="center" shrinkToFit="1"/>
      <protection/>
    </xf>
    <xf numFmtId="165" fontId="32" fillId="0" borderId="20">
      <alignment horizontal="right" shrinkToFit="1"/>
      <protection/>
    </xf>
    <xf numFmtId="4" fontId="32" fillId="0" borderId="21">
      <alignment horizontal="right" wrapText="1"/>
      <protection/>
    </xf>
    <xf numFmtId="4" fontId="32" fillId="0" borderId="34">
      <alignment horizontal="right" shrinkToFit="1"/>
      <protection/>
    </xf>
    <xf numFmtId="49" fontId="32" fillId="0" borderId="0">
      <alignment horizontal="right"/>
      <protection/>
    </xf>
    <xf numFmtId="4" fontId="32" fillId="0" borderId="35">
      <alignment horizontal="right" shrinkToFit="1"/>
      <protection/>
    </xf>
    <xf numFmtId="165" fontId="32" fillId="0" borderId="36">
      <alignment horizontal="right" shrinkToFit="1"/>
      <protection/>
    </xf>
    <xf numFmtId="4" fontId="32" fillId="0" borderId="16">
      <alignment horizontal="right" wrapText="1"/>
      <protection/>
    </xf>
    <xf numFmtId="49" fontId="32" fillId="0" borderId="37">
      <alignment horizontal="center"/>
      <protection/>
    </xf>
    <xf numFmtId="0" fontId="36" fillId="0" borderId="27">
      <alignment horizontal="center"/>
      <protection/>
    </xf>
    <xf numFmtId="49" fontId="30" fillId="0" borderId="27">
      <alignment/>
      <protection/>
    </xf>
    <xf numFmtId="49" fontId="30" fillId="0" borderId="28">
      <alignment/>
      <protection/>
    </xf>
    <xf numFmtId="0" fontId="30" fillId="0" borderId="28">
      <alignment wrapText="1"/>
      <protection/>
    </xf>
    <xf numFmtId="0" fontId="30" fillId="0" borderId="28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0" fillId="27" borderId="38" applyNumberFormat="0" applyAlignment="0" applyProtection="0"/>
    <xf numFmtId="0" fontId="41" fillId="28" borderId="39" applyNumberFormat="0" applyAlignment="0" applyProtection="0"/>
    <xf numFmtId="0" fontId="42" fillId="28" borderId="3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0" applyNumberFormat="0" applyFill="0" applyAlignment="0" applyProtection="0"/>
    <xf numFmtId="0" fontId="44" fillId="0" borderId="41" applyNumberFormat="0" applyFill="0" applyAlignment="0" applyProtection="0"/>
    <xf numFmtId="0" fontId="45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43" applyNumberFormat="0" applyFill="0" applyAlignment="0" applyProtection="0"/>
    <xf numFmtId="0" fontId="47" fillId="29" borderId="44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2" fillId="0" borderId="46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90" applyNumberFormat="1" applyProtection="1">
      <alignment/>
      <protection/>
    </xf>
    <xf numFmtId="0" fontId="32" fillId="0" borderId="2" xfId="126" applyNumberFormat="1" applyProtection="1">
      <alignment horizontal="center"/>
      <protection/>
    </xf>
    <xf numFmtId="0" fontId="39" fillId="0" borderId="0" xfId="133" applyNumberFormat="1" applyProtection="1">
      <alignment horizontal="right"/>
      <protection/>
    </xf>
    <xf numFmtId="49" fontId="39" fillId="0" borderId="0" xfId="139" applyNumberFormat="1" applyProtection="1">
      <alignment/>
      <protection/>
    </xf>
    <xf numFmtId="0" fontId="36" fillId="0" borderId="0" xfId="92" applyNumberFormat="1" applyProtection="1">
      <alignment/>
      <protection/>
    </xf>
    <xf numFmtId="0" fontId="38" fillId="0" borderId="0" xfId="110" applyNumberFormat="1" applyProtection="1">
      <alignment/>
      <protection/>
    </xf>
    <xf numFmtId="0" fontId="38" fillId="0" borderId="22" xfId="121" applyNumberFormat="1" applyProtection="1">
      <alignment/>
      <protection/>
    </xf>
    <xf numFmtId="0" fontId="32" fillId="0" borderId="17" xfId="127" applyNumberFormat="1" applyProtection="1">
      <alignment horizontal="center"/>
      <protection/>
    </xf>
    <xf numFmtId="0" fontId="39" fillId="0" borderId="27" xfId="134" applyNumberFormat="1" applyProtection="1">
      <alignment horizontal="right"/>
      <protection/>
    </xf>
    <xf numFmtId="0" fontId="32" fillId="0" borderId="0" xfId="93" applyNumberFormat="1" applyProtection="1">
      <alignment/>
      <protection/>
    </xf>
    <xf numFmtId="0" fontId="32" fillId="0" borderId="23" xfId="122" applyNumberFormat="1" applyProtection="1">
      <alignment horizontal="right"/>
      <protection/>
    </xf>
    <xf numFmtId="49" fontId="32" fillId="0" borderId="24" xfId="128" applyNumberFormat="1" applyProtection="1">
      <alignment horizontal="center"/>
      <protection/>
    </xf>
    <xf numFmtId="0" fontId="39" fillId="0" borderId="28" xfId="135" applyNumberFormat="1" applyProtection="1">
      <alignment horizontal="right"/>
      <protection/>
    </xf>
    <xf numFmtId="0" fontId="37" fillId="0" borderId="0" xfId="102" applyNumberFormat="1" applyProtection="1">
      <alignment/>
      <protection/>
    </xf>
    <xf numFmtId="164" fontId="32" fillId="0" borderId="25" xfId="129" applyNumberFormat="1" applyProtection="1">
      <alignment horizontal="center"/>
      <protection/>
    </xf>
    <xf numFmtId="0" fontId="32" fillId="0" borderId="0" xfId="94" applyNumberFormat="1" applyProtection="1">
      <alignment horizontal="left"/>
      <protection/>
    </xf>
    <xf numFmtId="49" fontId="32" fillId="0" borderId="0" xfId="114" applyNumberFormat="1" applyProtection="1">
      <alignment/>
      <protection/>
    </xf>
    <xf numFmtId="49" fontId="32" fillId="0" borderId="23" xfId="123" applyNumberFormat="1" applyProtection="1">
      <alignment horizontal="right" vertical="center"/>
      <protection/>
    </xf>
    <xf numFmtId="49" fontId="32" fillId="0" borderId="25" xfId="130" applyNumberFormat="1" applyProtection="1">
      <alignment horizontal="center" vertical="center"/>
      <protection/>
    </xf>
    <xf numFmtId="49" fontId="32" fillId="0" borderId="25" xfId="131" applyNumberFormat="1" applyProtection="1">
      <alignment horizontal="center"/>
      <protection/>
    </xf>
    <xf numFmtId="49" fontId="32" fillId="0" borderId="23" xfId="124" applyNumberFormat="1" applyProtection="1">
      <alignment horizontal="right"/>
      <protection/>
    </xf>
    <xf numFmtId="0" fontId="32" fillId="0" borderId="13" xfId="105" applyNumberFormat="1" applyProtection="1">
      <alignment horizontal="left"/>
      <protection/>
    </xf>
    <xf numFmtId="49" fontId="32" fillId="0" borderId="13" xfId="115" applyNumberFormat="1" applyProtection="1">
      <alignment/>
      <protection/>
    </xf>
    <xf numFmtId="49" fontId="32" fillId="0" borderId="23" xfId="125" applyNumberFormat="1" applyProtection="1">
      <alignment/>
      <protection/>
    </xf>
    <xf numFmtId="49" fontId="32" fillId="0" borderId="26" xfId="132" applyNumberFormat="1" applyProtection="1">
      <alignment horizontal="center"/>
      <protection/>
    </xf>
    <xf numFmtId="0" fontId="36" fillId="0" borderId="2" xfId="136" applyNumberFormat="1" applyProtection="1">
      <alignment horizontal="center"/>
      <protection/>
    </xf>
    <xf numFmtId="0" fontId="36" fillId="0" borderId="0" xfId="140" applyNumberFormat="1" applyProtection="1">
      <alignment horizontal="center"/>
      <protection/>
    </xf>
    <xf numFmtId="0" fontId="30" fillId="0" borderId="29" xfId="137" applyNumberFormat="1" applyProtection="1">
      <alignment/>
      <protection/>
    </xf>
    <xf numFmtId="0" fontId="30" fillId="0" borderId="27" xfId="138" applyNumberFormat="1" applyProtection="1">
      <alignment/>
      <protection/>
    </xf>
    <xf numFmtId="0" fontId="32" fillId="0" borderId="1" xfId="97" applyNumberFormat="1" applyProtection="1">
      <alignment horizontal="center" vertical="center"/>
      <protection/>
    </xf>
    <xf numFmtId="0" fontId="32" fillId="0" borderId="3" xfId="98" applyNumberFormat="1" applyProtection="1">
      <alignment horizontal="left" wrapText="1"/>
      <protection/>
    </xf>
    <xf numFmtId="0" fontId="32" fillId="0" borderId="5" xfId="99" applyNumberFormat="1" applyProtection="1">
      <alignment horizontal="left" wrapText="1"/>
      <protection/>
    </xf>
    <xf numFmtId="0" fontId="32" fillId="0" borderId="16" xfId="100" applyNumberFormat="1" applyProtection="1">
      <alignment horizontal="left" wrapText="1" indent="2"/>
      <protection/>
    </xf>
    <xf numFmtId="49" fontId="32" fillId="0" borderId="0" xfId="158" applyNumberFormat="1" applyProtection="1">
      <alignment horizontal="right"/>
      <protection/>
    </xf>
    <xf numFmtId="49" fontId="30" fillId="0" borderId="0" xfId="39" applyNumberFormat="1" applyProtection="1">
      <alignment/>
      <protection/>
    </xf>
    <xf numFmtId="0" fontId="32" fillId="0" borderId="30" xfId="141" applyNumberFormat="1" applyProtection="1">
      <alignment horizontal="left" wrapText="1"/>
      <protection/>
    </xf>
    <xf numFmtId="0" fontId="30" fillId="0" borderId="0" xfId="40" applyNumberFormat="1" applyProtection="1">
      <alignment wrapText="1"/>
      <protection/>
    </xf>
    <xf numFmtId="0" fontId="32" fillId="0" borderId="12" xfId="143" applyNumberFormat="1" applyProtection="1">
      <alignment horizontal="left" wrapText="1"/>
      <protection/>
    </xf>
    <xf numFmtId="0" fontId="37" fillId="0" borderId="13" xfId="144" applyNumberFormat="1" applyProtection="1">
      <alignment/>
      <protection/>
    </xf>
    <xf numFmtId="0" fontId="37" fillId="0" borderId="15" xfId="150" applyNumberFormat="1" applyProtection="1">
      <alignment/>
      <protection/>
    </xf>
    <xf numFmtId="0" fontId="32" fillId="0" borderId="0" xfId="41" applyNumberFormat="1" applyProtection="1">
      <alignment wrapText="1"/>
      <protection/>
    </xf>
    <xf numFmtId="49" fontId="32" fillId="0" borderId="0" xfId="48" applyNumberFormat="1" applyProtection="1">
      <alignment wrapText="1"/>
      <protection/>
    </xf>
    <xf numFmtId="49" fontId="32" fillId="0" borderId="0" xfId="53" applyNumberFormat="1" applyProtection="1">
      <alignment horizontal="center"/>
      <protection/>
    </xf>
    <xf numFmtId="49" fontId="33" fillId="0" borderId="0" xfId="60" applyNumberFormat="1" applyProtection="1">
      <alignment/>
      <protection/>
    </xf>
    <xf numFmtId="0" fontId="32" fillId="0" borderId="2" xfId="42" applyNumberFormat="1" applyProtection="1">
      <alignment horizontal="left"/>
      <protection/>
    </xf>
    <xf numFmtId="49" fontId="32" fillId="0" borderId="2" xfId="49" applyNumberFormat="1" applyProtection="1">
      <alignment horizontal="left"/>
      <protection/>
    </xf>
    <xf numFmtId="0" fontId="32" fillId="0" borderId="2" xfId="54" applyNumberFormat="1" applyProtection="1">
      <alignment horizontal="center" shrinkToFit="1"/>
      <protection/>
    </xf>
    <xf numFmtId="49" fontId="32" fillId="0" borderId="2" xfId="57" applyNumberFormat="1" applyProtection="1">
      <alignment horizontal="center" vertical="center" shrinkToFit="1"/>
      <protection/>
    </xf>
    <xf numFmtId="49" fontId="30" fillId="0" borderId="2" xfId="61" applyNumberFormat="1" applyProtection="1">
      <alignment shrinkToFit="1"/>
      <protection/>
    </xf>
    <xf numFmtId="49" fontId="32" fillId="0" borderId="2" xfId="62" applyNumberFormat="1" applyProtection="1">
      <alignment horizontal="right"/>
      <protection/>
    </xf>
    <xf numFmtId="0" fontId="32" fillId="0" borderId="3" xfId="43" applyNumberFormat="1" applyProtection="1">
      <alignment horizontal="left" wrapText="1" indent="2"/>
      <protection/>
    </xf>
    <xf numFmtId="0" fontId="32" fillId="0" borderId="4" xfId="44" applyNumberFormat="1" applyProtection="1">
      <alignment horizontal="left" wrapText="1"/>
      <protection/>
    </xf>
    <xf numFmtId="0" fontId="32" fillId="0" borderId="5" xfId="45" applyNumberFormat="1" applyProtection="1">
      <alignment horizontal="left" wrapText="1" indent="2"/>
      <protection/>
    </xf>
    <xf numFmtId="0" fontId="34" fillId="0" borderId="12" xfId="66" applyNumberFormat="1" applyProtection="1">
      <alignment wrapText="1"/>
      <protection/>
    </xf>
    <xf numFmtId="0" fontId="34" fillId="0" borderId="12" xfId="67" applyNumberFormat="1" applyProtection="1">
      <alignment/>
      <protection/>
    </xf>
    <xf numFmtId="0" fontId="30" fillId="0" borderId="13" xfId="70" applyNumberFormat="1" applyProtection="1">
      <alignment horizontal="left"/>
      <protection/>
    </xf>
    <xf numFmtId="0" fontId="30" fillId="0" borderId="2" xfId="74" applyNumberFormat="1" applyProtection="1">
      <alignment/>
      <protection/>
    </xf>
    <xf numFmtId="0" fontId="30" fillId="0" borderId="13" xfId="76" applyNumberFormat="1" applyProtection="1">
      <alignment/>
      <protection/>
    </xf>
    <xf numFmtId="0" fontId="36" fillId="0" borderId="0" xfId="91" applyNumberFormat="1" applyBorder="1" applyProtection="1">
      <alignment horizontal="center"/>
      <protection/>
    </xf>
    <xf numFmtId="0" fontId="36" fillId="0" borderId="0" xfId="91" applyBorder="1" applyProtection="1">
      <alignment horizontal="center"/>
      <protection locked="0"/>
    </xf>
    <xf numFmtId="0" fontId="32" fillId="0" borderId="2" xfId="103" applyNumberFormat="1" applyBorder="1" applyProtection="1">
      <alignment horizontal="left" wrapText="1"/>
      <protection/>
    </xf>
    <xf numFmtId="0" fontId="32" fillId="0" borderId="10" xfId="104" applyNumberFormat="1" applyBorder="1" applyProtection="1">
      <alignment horizontal="left" wrapText="1"/>
      <protection/>
    </xf>
    <xf numFmtId="0" fontId="36" fillId="0" borderId="2" xfId="95" applyNumberFormat="1" applyBorder="1" applyProtection="1">
      <alignment horizontal="center"/>
      <protection/>
    </xf>
    <xf numFmtId="0" fontId="36" fillId="0" borderId="2" xfId="95" applyBorder="1" applyProtection="1">
      <alignment horizontal="center"/>
      <protection locked="0"/>
    </xf>
    <xf numFmtId="0" fontId="32" fillId="0" borderId="1" xfId="96" applyNumberFormat="1" applyBorder="1" applyProtection="1">
      <alignment horizontal="center" vertical="top" wrapText="1"/>
      <protection/>
    </xf>
    <xf numFmtId="0" fontId="32" fillId="0" borderId="1" xfId="96" applyBorder="1" applyProtection="1">
      <alignment horizontal="center" vertical="top" wrapText="1"/>
      <protection locked="0"/>
    </xf>
    <xf numFmtId="49" fontId="32" fillId="0" borderId="1" xfId="116" applyNumberFormat="1" applyBorder="1" applyProtection="1">
      <alignment horizontal="center" vertical="top" wrapText="1"/>
      <protection/>
    </xf>
    <xf numFmtId="49" fontId="32" fillId="0" borderId="1" xfId="116" applyBorder="1" applyProtection="1">
      <alignment horizontal="center" vertical="top" wrapText="1"/>
      <protection locked="0"/>
    </xf>
    <xf numFmtId="0" fontId="30" fillId="0" borderId="1" xfId="35" applyNumberFormat="1" applyBorder="1" applyProtection="1">
      <alignment horizontal="left" wrapText="1"/>
      <protection/>
    </xf>
    <xf numFmtId="0" fontId="30" fillId="0" borderId="1" xfId="35" applyBorder="1" applyProtection="1">
      <alignment horizontal="left" wrapText="1"/>
      <protection locked="0"/>
    </xf>
    <xf numFmtId="0" fontId="32" fillId="0" borderId="20" xfId="106" applyNumberFormat="1" applyBorder="1" applyProtection="1">
      <alignment horizontal="center" vertical="center"/>
      <protection/>
    </xf>
    <xf numFmtId="49" fontId="32" fillId="0" borderId="20" xfId="117" applyNumberFormat="1" applyBorder="1" applyProtection="1">
      <alignment horizontal="center" vertical="center"/>
      <protection/>
    </xf>
    <xf numFmtId="49" fontId="32" fillId="0" borderId="8" xfId="107" applyNumberFormat="1" applyFont="1" applyBorder="1" applyProtection="1">
      <alignment horizontal="center" wrapText="1"/>
      <protection/>
    </xf>
    <xf numFmtId="49" fontId="32" fillId="0" borderId="11" xfId="111" applyNumberFormat="1" applyFont="1" applyBorder="1" applyProtection="1">
      <alignment horizontal="center"/>
      <protection/>
    </xf>
    <xf numFmtId="4" fontId="32" fillId="0" borderId="11" xfId="118" applyNumberFormat="1" applyFont="1" applyBorder="1" applyProtection="1">
      <alignment horizontal="right" shrinkToFit="1"/>
      <protection/>
    </xf>
    <xf numFmtId="0" fontId="32" fillId="0" borderId="11" xfId="138" applyNumberFormat="1" applyFont="1" applyBorder="1" applyProtection="1">
      <alignment/>
      <protection/>
    </xf>
    <xf numFmtId="49" fontId="32" fillId="0" borderId="9" xfId="108" applyNumberFormat="1" applyFont="1" applyBorder="1" applyProtection="1">
      <alignment horizontal="center" shrinkToFit="1"/>
      <protection/>
    </xf>
    <xf numFmtId="49" fontId="32" fillId="0" borderId="1" xfId="112" applyNumberFormat="1" applyFont="1" applyBorder="1" applyProtection="1">
      <alignment horizontal="center"/>
      <protection/>
    </xf>
    <xf numFmtId="4" fontId="32" fillId="0" borderId="1" xfId="119" applyNumberFormat="1" applyFont="1" applyBorder="1" applyProtection="1">
      <alignment horizontal="right" shrinkToFit="1"/>
      <protection/>
    </xf>
    <xf numFmtId="0" fontId="32" fillId="0" borderId="1" xfId="138" applyNumberFormat="1" applyFont="1" applyBorder="1" applyProtection="1">
      <alignment/>
      <protection/>
    </xf>
    <xf numFmtId="10" fontId="32" fillId="0" borderId="12" xfId="90" applyNumberFormat="1" applyFont="1" applyBorder="1" applyProtection="1">
      <alignment/>
      <protection/>
    </xf>
    <xf numFmtId="49" fontId="32" fillId="0" borderId="9" xfId="109" applyNumberFormat="1" applyFont="1" applyBorder="1" applyProtection="1">
      <alignment horizontal="center" shrinkToFit="1"/>
      <protection/>
    </xf>
    <xf numFmtId="49" fontId="32" fillId="0" borderId="1" xfId="113" applyNumberFormat="1" applyFont="1" applyBorder="1" applyProtection="1">
      <alignment horizontal="center"/>
      <protection/>
    </xf>
    <xf numFmtId="4" fontId="32" fillId="0" borderId="1" xfId="120" applyNumberFormat="1" applyFont="1" applyBorder="1" applyProtection="1">
      <alignment horizontal="right" shrinkToFit="1"/>
      <protection/>
    </xf>
    <xf numFmtId="49" fontId="32" fillId="0" borderId="47" xfId="109" applyNumberFormat="1" applyFont="1" applyBorder="1" applyProtection="1">
      <alignment horizontal="center" shrinkToFit="1"/>
      <protection/>
    </xf>
    <xf numFmtId="49" fontId="32" fillId="0" borderId="17" xfId="113" applyNumberFormat="1" applyFont="1" applyBorder="1" applyProtection="1">
      <alignment horizontal="center"/>
      <protection/>
    </xf>
    <xf numFmtId="4" fontId="32" fillId="0" borderId="17" xfId="120" applyNumberFormat="1" applyFont="1" applyBorder="1" applyProtection="1">
      <alignment horizontal="right" shrinkToFit="1"/>
      <protection/>
    </xf>
    <xf numFmtId="0" fontId="32" fillId="0" borderId="17" xfId="138" applyNumberFormat="1" applyFont="1" applyBorder="1" applyProtection="1">
      <alignment/>
      <protection/>
    </xf>
    <xf numFmtId="10" fontId="32" fillId="0" borderId="48" xfId="90" applyNumberFormat="1" applyFont="1" applyBorder="1" applyProtection="1">
      <alignment/>
      <protection/>
    </xf>
    <xf numFmtId="10" fontId="32" fillId="0" borderId="16" xfId="90" applyNumberFormat="1" applyFont="1" applyBorder="1" applyProtection="1">
      <alignment/>
      <protection/>
    </xf>
    <xf numFmtId="0" fontId="32" fillId="0" borderId="1" xfId="90" applyNumberFormat="1" applyFont="1" applyBorder="1" applyAlignment="1" applyProtection="1">
      <alignment horizontal="center" vertical="top" wrapText="1"/>
      <protection/>
    </xf>
    <xf numFmtId="0" fontId="32" fillId="0" borderId="17" xfId="90" applyNumberFormat="1" applyFont="1" applyBorder="1" applyAlignment="1" applyProtection="1">
      <alignment horizontal="center" vertical="center"/>
      <protection/>
    </xf>
    <xf numFmtId="0" fontId="32" fillId="0" borderId="1" xfId="163" applyNumberFormat="1" applyFont="1" applyBorder="1" applyAlignment="1" applyProtection="1">
      <alignment horizontal="center" vertical="top" wrapText="1"/>
      <protection/>
    </xf>
    <xf numFmtId="0" fontId="32" fillId="0" borderId="20" xfId="151" applyNumberFormat="1" applyBorder="1" applyProtection="1">
      <alignment horizontal="center" vertical="center" shrinkToFit="1"/>
      <protection/>
    </xf>
    <xf numFmtId="49" fontId="32" fillId="0" borderId="20" xfId="154" applyNumberFormat="1" applyBorder="1" applyProtection="1">
      <alignment horizontal="center" vertical="center" shrinkToFit="1"/>
      <protection/>
    </xf>
    <xf numFmtId="49" fontId="32" fillId="0" borderId="20" xfId="164" applyNumberFormat="1" applyFont="1" applyBorder="1" applyAlignment="1" applyProtection="1">
      <alignment horizontal="center" vertical="center"/>
      <protection/>
    </xf>
    <xf numFmtId="49" fontId="32" fillId="0" borderId="49" xfId="149" applyNumberFormat="1" applyBorder="1" applyProtection="1">
      <alignment horizontal="center" shrinkToFit="1"/>
      <protection/>
    </xf>
    <xf numFmtId="49" fontId="32" fillId="0" borderId="50" xfId="153" applyNumberFormat="1" applyBorder="1" applyProtection="1">
      <alignment horizontal="center"/>
      <protection/>
    </xf>
    <xf numFmtId="0" fontId="32" fillId="0" borderId="8" xfId="145" applyNumberFormat="1" applyBorder="1" applyProtection="1">
      <alignment horizontal="center" shrinkToFit="1"/>
      <protection/>
    </xf>
    <xf numFmtId="49" fontId="32" fillId="0" borderId="11" xfId="111" applyNumberFormat="1" applyBorder="1" applyProtection="1">
      <alignment horizontal="center"/>
      <protection/>
    </xf>
    <xf numFmtId="0" fontId="32" fillId="0" borderId="9" xfId="146" applyNumberFormat="1" applyBorder="1" applyProtection="1">
      <alignment horizontal="center" shrinkToFit="1"/>
      <protection/>
    </xf>
    <xf numFmtId="49" fontId="32" fillId="0" borderId="1" xfId="112" applyNumberFormat="1" applyBorder="1" applyProtection="1">
      <alignment horizontal="center"/>
      <protection/>
    </xf>
    <xf numFmtId="49" fontId="32" fillId="0" borderId="9" xfId="147" applyNumberFormat="1" applyBorder="1" applyProtection="1">
      <alignment horizontal="center" wrapText="1"/>
      <protection/>
    </xf>
    <xf numFmtId="49" fontId="32" fillId="0" borderId="1" xfId="152" applyNumberFormat="1" applyBorder="1" applyProtection="1">
      <alignment horizontal="center" wrapText="1"/>
      <protection/>
    </xf>
    <xf numFmtId="49" fontId="32" fillId="0" borderId="47" xfId="147" applyNumberFormat="1" applyBorder="1" applyProtection="1">
      <alignment horizontal="center" wrapText="1"/>
      <protection/>
    </xf>
    <xf numFmtId="49" fontId="32" fillId="0" borderId="17" xfId="152" applyNumberFormat="1" applyBorder="1" applyProtection="1">
      <alignment horizontal="center" wrapText="1"/>
      <protection/>
    </xf>
    <xf numFmtId="4" fontId="32" fillId="0" borderId="11" xfId="159" applyNumberFormat="1" applyFont="1" applyBorder="1" applyProtection="1">
      <alignment horizontal="right" shrinkToFit="1"/>
      <protection/>
    </xf>
    <xf numFmtId="10" fontId="32" fillId="0" borderId="35" xfId="165" applyNumberFormat="1" applyFont="1" applyBorder="1" applyProtection="1">
      <alignment/>
      <protection/>
    </xf>
    <xf numFmtId="165" fontId="32" fillId="0" borderId="1" xfId="155" applyNumberFormat="1" applyFont="1" applyBorder="1" applyProtection="1">
      <alignment horizontal="right" shrinkToFit="1"/>
      <protection/>
    </xf>
    <xf numFmtId="165" fontId="32" fillId="0" borderId="1" xfId="160" applyNumberFormat="1" applyFont="1" applyBorder="1" applyProtection="1">
      <alignment horizontal="right" shrinkToFit="1"/>
      <protection/>
    </xf>
    <xf numFmtId="49" fontId="32" fillId="0" borderId="12" xfId="165" applyNumberFormat="1" applyFont="1" applyBorder="1" applyProtection="1">
      <alignment/>
      <protection/>
    </xf>
    <xf numFmtId="4" fontId="32" fillId="0" borderId="1" xfId="156" applyNumberFormat="1" applyFont="1" applyBorder="1" applyProtection="1">
      <alignment horizontal="right" wrapText="1"/>
      <protection/>
    </xf>
    <xf numFmtId="4" fontId="32" fillId="0" borderId="1" xfId="161" applyNumberFormat="1" applyFont="1" applyBorder="1" applyProtection="1">
      <alignment horizontal="right" wrapText="1"/>
      <protection/>
    </xf>
    <xf numFmtId="10" fontId="32" fillId="0" borderId="12" xfId="166" applyNumberFormat="1" applyFont="1" applyBorder="1" applyProtection="1">
      <alignment wrapText="1"/>
      <protection/>
    </xf>
    <xf numFmtId="4" fontId="32" fillId="0" borderId="17" xfId="156" applyNumberFormat="1" applyFont="1" applyBorder="1" applyProtection="1">
      <alignment horizontal="right" wrapText="1"/>
      <protection/>
    </xf>
    <xf numFmtId="4" fontId="32" fillId="0" borderId="17" xfId="161" applyNumberFormat="1" applyFont="1" applyBorder="1" applyProtection="1">
      <alignment horizontal="right" wrapText="1"/>
      <protection/>
    </xf>
    <xf numFmtId="10" fontId="32" fillId="0" borderId="48" xfId="166" applyNumberFormat="1" applyFont="1" applyBorder="1" applyProtection="1">
      <alignment wrapText="1"/>
      <protection/>
    </xf>
    <xf numFmtId="4" fontId="32" fillId="0" borderId="50" xfId="157" applyNumberFormat="1" applyFont="1" applyBorder="1" applyProtection="1">
      <alignment horizontal="right" shrinkToFit="1"/>
      <protection/>
    </xf>
    <xf numFmtId="0" fontId="27" fillId="0" borderId="1" xfId="0" applyFont="1" applyBorder="1" applyAlignment="1" applyProtection="1">
      <alignment horizontal="center" vertical="top" wrapText="1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30" fillId="0" borderId="0" xfId="78" applyNumberFormat="1" applyBorder="1" applyProtection="1">
      <alignment horizontal="left"/>
      <protection/>
    </xf>
    <xf numFmtId="0" fontId="32" fillId="0" borderId="0" xfId="85" applyNumberFormat="1" applyBorder="1" applyProtection="1">
      <alignment/>
      <protection/>
    </xf>
    <xf numFmtId="49" fontId="30" fillId="0" borderId="0" xfId="87" applyNumberFormat="1" applyBorder="1" applyProtection="1">
      <alignment/>
      <protection/>
    </xf>
    <xf numFmtId="0" fontId="32" fillId="0" borderId="8" xfId="50" applyNumberFormat="1" applyBorder="1" applyProtection="1">
      <alignment horizontal="center" vertical="center" shrinkToFit="1"/>
      <protection/>
    </xf>
    <xf numFmtId="49" fontId="32" fillId="0" borderId="11" xfId="55" applyNumberFormat="1" applyBorder="1" applyProtection="1">
      <alignment horizontal="center" vertical="center"/>
      <protection/>
    </xf>
    <xf numFmtId="0" fontId="32" fillId="0" borderId="9" xfId="51" applyNumberFormat="1" applyBorder="1" applyProtection="1">
      <alignment horizontal="center" vertical="center" shrinkToFit="1"/>
      <protection/>
    </xf>
    <xf numFmtId="49" fontId="32" fillId="0" borderId="1" xfId="56" applyNumberFormat="1" applyBorder="1" applyProtection="1">
      <alignment horizontal="center" vertical="center"/>
      <protection/>
    </xf>
    <xf numFmtId="49" fontId="32" fillId="0" borderId="1" xfId="69" applyNumberFormat="1" applyBorder="1" applyProtection="1">
      <alignment horizontal="center" vertical="center" shrinkToFit="1"/>
      <protection/>
    </xf>
    <xf numFmtId="0" fontId="32" fillId="0" borderId="47" xfId="51" applyNumberFormat="1" applyBorder="1" applyProtection="1">
      <alignment horizontal="center" vertical="center" shrinkToFit="1"/>
      <protection/>
    </xf>
    <xf numFmtId="49" fontId="32" fillId="0" borderId="17" xfId="69" applyNumberFormat="1" applyBorder="1" applyProtection="1">
      <alignment horizontal="center" vertical="center" shrinkToFit="1"/>
      <protection/>
    </xf>
    <xf numFmtId="10" fontId="27" fillId="0" borderId="35" xfId="0" applyNumberFormat="1" applyFont="1" applyBorder="1" applyAlignment="1" applyProtection="1">
      <alignment/>
      <protection locked="0"/>
    </xf>
    <xf numFmtId="165" fontId="32" fillId="0" borderId="1" xfId="58" applyNumberFormat="1" applyFont="1" applyBorder="1" applyProtection="1">
      <alignment horizontal="right" vertical="center" shrinkToFit="1"/>
      <protection/>
    </xf>
    <xf numFmtId="165" fontId="32" fillId="0" borderId="1" xfId="63" applyNumberFormat="1" applyFont="1" applyBorder="1" applyProtection="1">
      <alignment horizontal="right" vertical="center" shrinkToFit="1"/>
      <protection/>
    </xf>
    <xf numFmtId="10" fontId="27" fillId="0" borderId="12" xfId="0" applyNumberFormat="1" applyFont="1" applyBorder="1" applyAlignment="1" applyProtection="1">
      <alignment/>
      <protection locked="0"/>
    </xf>
    <xf numFmtId="4" fontId="32" fillId="0" borderId="1" xfId="59" applyNumberFormat="1" applyFont="1" applyBorder="1" applyProtection="1">
      <alignment horizontal="right" shrinkToFit="1"/>
      <protection/>
    </xf>
    <xf numFmtId="4" fontId="32" fillId="0" borderId="1" xfId="64" applyNumberFormat="1" applyFont="1" applyBorder="1" applyProtection="1">
      <alignment horizontal="right" shrinkToFit="1"/>
      <protection/>
    </xf>
    <xf numFmtId="49" fontId="32" fillId="0" borderId="1" xfId="68" applyNumberFormat="1" applyFont="1" applyBorder="1" applyProtection="1">
      <alignment horizontal="center" shrinkToFit="1"/>
      <protection/>
    </xf>
    <xf numFmtId="4" fontId="32" fillId="0" borderId="17" xfId="59" applyNumberFormat="1" applyFont="1" applyBorder="1" applyProtection="1">
      <alignment horizontal="right" shrinkToFit="1"/>
      <protection/>
    </xf>
    <xf numFmtId="49" fontId="32" fillId="0" borderId="17" xfId="68" applyNumberFormat="1" applyFont="1" applyBorder="1" applyProtection="1">
      <alignment horizontal="center" shrinkToFit="1"/>
      <protection/>
    </xf>
    <xf numFmtId="10" fontId="27" fillId="0" borderId="48" xfId="0" applyNumberFormat="1" applyFont="1" applyBorder="1" applyAlignment="1" applyProtection="1">
      <alignment/>
      <protection locked="0"/>
    </xf>
    <xf numFmtId="49" fontId="32" fillId="0" borderId="51" xfId="162" applyNumberFormat="1" applyFont="1" applyBorder="1" applyProtection="1">
      <alignment horizontal="center"/>
      <protection/>
    </xf>
    <xf numFmtId="10" fontId="32" fillId="0" borderId="37" xfId="166" applyNumberFormat="1" applyFont="1" applyBorder="1" applyProtection="1">
      <alignment wrapText="1"/>
      <protection/>
    </xf>
  </cellXfs>
  <cellStyles count="1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Хороший" xfId="1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"/>
  <sheetViews>
    <sheetView tabSelected="1" zoomScalePageLayoutView="0" workbookViewId="0" topLeftCell="A75">
      <selection activeCell="C80" sqref="C80"/>
    </sheetView>
  </sheetViews>
  <sheetFormatPr defaultColWidth="9.140625" defaultRowHeight="15"/>
  <cols>
    <col min="1" max="1" width="46.4218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8" width="11.00390625" style="1" customWidth="1"/>
    <col min="9" max="16384" width="9.140625" style="1" customWidth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3.5" customHeight="1">
      <c r="A2" s="60" t="s">
        <v>0</v>
      </c>
      <c r="B2" s="61"/>
      <c r="C2" s="61"/>
      <c r="D2" s="61"/>
      <c r="E2" s="61"/>
      <c r="F2" s="3"/>
      <c r="G2" s="4"/>
      <c r="H2" s="5"/>
    </row>
    <row r="3" spans="1:8" ht="13.5" customHeight="1">
      <c r="A3" s="6"/>
      <c r="B3" s="6"/>
      <c r="C3" s="7"/>
      <c r="D3" s="7"/>
      <c r="E3" s="8"/>
      <c r="F3" s="9" t="s">
        <v>1</v>
      </c>
      <c r="G3" s="10"/>
      <c r="H3" s="5"/>
    </row>
    <row r="4" spans="1:8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5"/>
    </row>
    <row r="5" spans="1:8" ht="13.5" customHeight="1">
      <c r="A5" s="11"/>
      <c r="B5" s="15"/>
      <c r="C5" s="11"/>
      <c r="D5" s="11"/>
      <c r="E5" s="12" t="s">
        <v>5</v>
      </c>
      <c r="F5" s="16" t="s">
        <v>6</v>
      </c>
      <c r="G5" s="14"/>
      <c r="H5" s="5"/>
    </row>
    <row r="6" spans="1:8" ht="13.5" customHeight="1">
      <c r="A6" s="17" t="s">
        <v>7</v>
      </c>
      <c r="B6" s="17"/>
      <c r="C6" s="17"/>
      <c r="D6" s="18"/>
      <c r="E6" s="19" t="s">
        <v>8</v>
      </c>
      <c r="F6" s="20"/>
      <c r="G6" s="14"/>
      <c r="H6" s="5"/>
    </row>
    <row r="7" spans="1:8" ht="15.75" customHeight="1">
      <c r="A7" s="17" t="s">
        <v>9</v>
      </c>
      <c r="B7" s="62" t="s">
        <v>10</v>
      </c>
      <c r="C7" s="62"/>
      <c r="D7" s="62"/>
      <c r="E7" s="19" t="s">
        <v>11</v>
      </c>
      <c r="F7" s="21"/>
      <c r="G7" s="14"/>
      <c r="H7" s="5"/>
    </row>
    <row r="8" spans="1:8" ht="15.75" customHeight="1">
      <c r="A8" s="17" t="s">
        <v>12</v>
      </c>
      <c r="B8" s="63" t="s">
        <v>13</v>
      </c>
      <c r="C8" s="63"/>
      <c r="D8" s="63"/>
      <c r="E8" s="22" t="s">
        <v>14</v>
      </c>
      <c r="F8" s="21"/>
      <c r="G8" s="14"/>
      <c r="H8" s="5"/>
    </row>
    <row r="9" spans="1:8" ht="13.5" customHeight="1">
      <c r="A9" s="11" t="s">
        <v>15</v>
      </c>
      <c r="B9" s="23"/>
      <c r="C9" s="23"/>
      <c r="D9" s="24"/>
      <c r="E9" s="25"/>
      <c r="F9" s="21"/>
      <c r="G9" s="14"/>
      <c r="H9" s="5"/>
    </row>
    <row r="10" spans="1:8" ht="13.5" customHeigh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5"/>
    </row>
    <row r="11" spans="1:8" ht="13.5" customHeight="1">
      <c r="A11" s="64" t="s">
        <v>19</v>
      </c>
      <c r="B11" s="65"/>
      <c r="C11" s="65"/>
      <c r="D11" s="65"/>
      <c r="E11" s="65"/>
      <c r="F11" s="65"/>
      <c r="G11" s="27"/>
      <c r="H11" s="28"/>
    </row>
    <row r="12" spans="1:8" ht="12.75" customHeight="1">
      <c r="A12" s="66" t="s">
        <v>20</v>
      </c>
      <c r="B12" s="66" t="s">
        <v>21</v>
      </c>
      <c r="C12" s="66" t="s">
        <v>22</v>
      </c>
      <c r="D12" s="68" t="s">
        <v>23</v>
      </c>
      <c r="E12" s="68" t="s">
        <v>24</v>
      </c>
      <c r="F12" s="66" t="s">
        <v>25</v>
      </c>
      <c r="G12" s="29"/>
      <c r="H12" s="92" t="s">
        <v>679</v>
      </c>
    </row>
    <row r="13" spans="1:8" ht="12" customHeight="1">
      <c r="A13" s="67"/>
      <c r="B13" s="67"/>
      <c r="C13" s="67"/>
      <c r="D13" s="69"/>
      <c r="E13" s="69"/>
      <c r="F13" s="67"/>
      <c r="G13" s="30"/>
      <c r="H13" s="92"/>
    </row>
    <row r="14" spans="1:8" ht="14.25" customHeight="1">
      <c r="A14" s="67"/>
      <c r="B14" s="67"/>
      <c r="C14" s="67"/>
      <c r="D14" s="69"/>
      <c r="E14" s="69"/>
      <c r="F14" s="67"/>
      <c r="G14" s="30"/>
      <c r="H14" s="92"/>
    </row>
    <row r="15" spans="1:8" ht="14.25" customHeight="1" thickBot="1">
      <c r="A15" s="31">
        <v>1</v>
      </c>
      <c r="B15" s="72">
        <v>2</v>
      </c>
      <c r="C15" s="72">
        <v>3</v>
      </c>
      <c r="D15" s="73" t="s">
        <v>26</v>
      </c>
      <c r="E15" s="73" t="s">
        <v>27</v>
      </c>
      <c r="F15" s="73" t="s">
        <v>28</v>
      </c>
      <c r="G15" s="30"/>
      <c r="H15" s="93">
        <v>7</v>
      </c>
    </row>
    <row r="16" spans="1:8" ht="17.25" customHeight="1">
      <c r="A16" s="32" t="s">
        <v>29</v>
      </c>
      <c r="B16" s="74" t="s">
        <v>30</v>
      </c>
      <c r="C16" s="75" t="s">
        <v>31</v>
      </c>
      <c r="D16" s="76">
        <v>913812444.81</v>
      </c>
      <c r="E16" s="76">
        <v>560107601.2</v>
      </c>
      <c r="F16" s="76">
        <v>353801905.16</v>
      </c>
      <c r="G16" s="77"/>
      <c r="H16" s="91">
        <f>E16/D16</f>
        <v>0.6129349675429926</v>
      </c>
    </row>
    <row r="17" spans="1:8" ht="15" customHeight="1">
      <c r="A17" s="33" t="s">
        <v>32</v>
      </c>
      <c r="B17" s="78"/>
      <c r="C17" s="79"/>
      <c r="D17" s="80"/>
      <c r="E17" s="80"/>
      <c r="F17" s="80"/>
      <c r="G17" s="81"/>
      <c r="H17" s="82"/>
    </row>
    <row r="18" spans="1:8" ht="15" customHeight="1">
      <c r="A18" s="34" t="s">
        <v>33</v>
      </c>
      <c r="B18" s="83" t="s">
        <v>30</v>
      </c>
      <c r="C18" s="84" t="s">
        <v>34</v>
      </c>
      <c r="D18" s="85">
        <v>322355594.51</v>
      </c>
      <c r="E18" s="85">
        <v>167170682.71</v>
      </c>
      <c r="F18" s="85">
        <v>155281973.35</v>
      </c>
      <c r="G18" s="81"/>
      <c r="H18" s="82">
        <f aca="true" t="shared" si="0" ref="H17:H80">E18/D18</f>
        <v>0.5185909149928344</v>
      </c>
    </row>
    <row r="19" spans="1:8" ht="15" customHeight="1">
      <c r="A19" s="34" t="s">
        <v>35</v>
      </c>
      <c r="B19" s="83" t="s">
        <v>30</v>
      </c>
      <c r="C19" s="84" t="s">
        <v>36</v>
      </c>
      <c r="D19" s="85">
        <v>103000000</v>
      </c>
      <c r="E19" s="85">
        <v>77057673.03</v>
      </c>
      <c r="F19" s="85">
        <v>25942326.97</v>
      </c>
      <c r="G19" s="81"/>
      <c r="H19" s="82">
        <f t="shared" si="0"/>
        <v>0.7481327478640777</v>
      </c>
    </row>
    <row r="20" spans="1:8" ht="15" customHeight="1">
      <c r="A20" s="34" t="s">
        <v>37</v>
      </c>
      <c r="B20" s="83" t="s">
        <v>30</v>
      </c>
      <c r="C20" s="84" t="s">
        <v>38</v>
      </c>
      <c r="D20" s="85">
        <v>103000000</v>
      </c>
      <c r="E20" s="85">
        <v>77057673.03</v>
      </c>
      <c r="F20" s="85">
        <v>25942326.97</v>
      </c>
      <c r="G20" s="81"/>
      <c r="H20" s="82">
        <f t="shared" si="0"/>
        <v>0.7481327478640777</v>
      </c>
    </row>
    <row r="21" spans="1:8" ht="67.5" customHeight="1">
      <c r="A21" s="34" t="s">
        <v>39</v>
      </c>
      <c r="B21" s="83" t="s">
        <v>30</v>
      </c>
      <c r="C21" s="84" t="s">
        <v>40</v>
      </c>
      <c r="D21" s="85">
        <v>101132500</v>
      </c>
      <c r="E21" s="85">
        <v>74227554.01</v>
      </c>
      <c r="F21" s="85">
        <v>26904945.99</v>
      </c>
      <c r="G21" s="81"/>
      <c r="H21" s="82">
        <f t="shared" si="0"/>
        <v>0.7339634045435444</v>
      </c>
    </row>
    <row r="22" spans="1:8" ht="95.25" customHeight="1">
      <c r="A22" s="34" t="s">
        <v>41</v>
      </c>
      <c r="B22" s="83" t="s">
        <v>30</v>
      </c>
      <c r="C22" s="84" t="s">
        <v>42</v>
      </c>
      <c r="D22" s="85">
        <v>505000</v>
      </c>
      <c r="E22" s="85">
        <v>497376.73</v>
      </c>
      <c r="F22" s="85">
        <v>7623.27</v>
      </c>
      <c r="G22" s="81"/>
      <c r="H22" s="82">
        <f t="shared" si="0"/>
        <v>0.9849044158415842</v>
      </c>
    </row>
    <row r="23" spans="1:8" ht="38.25" customHeight="1">
      <c r="A23" s="34" t="s">
        <v>43</v>
      </c>
      <c r="B23" s="83" t="s">
        <v>30</v>
      </c>
      <c r="C23" s="84" t="s">
        <v>44</v>
      </c>
      <c r="D23" s="85">
        <v>687500</v>
      </c>
      <c r="E23" s="85">
        <v>736142.07</v>
      </c>
      <c r="F23" s="85">
        <v>-48642.07</v>
      </c>
      <c r="G23" s="81"/>
      <c r="H23" s="82">
        <f t="shared" si="0"/>
        <v>1.0707521018181818</v>
      </c>
    </row>
    <row r="24" spans="1:8" ht="70.5" customHeight="1">
      <c r="A24" s="34" t="s">
        <v>45</v>
      </c>
      <c r="B24" s="83" t="s">
        <v>30</v>
      </c>
      <c r="C24" s="84" t="s">
        <v>46</v>
      </c>
      <c r="D24" s="85">
        <v>675000</v>
      </c>
      <c r="E24" s="85">
        <v>1596600.22</v>
      </c>
      <c r="F24" s="85">
        <v>-921600.22</v>
      </c>
      <c r="G24" s="81"/>
      <c r="H24" s="82">
        <f t="shared" si="0"/>
        <v>2.3653336592592593</v>
      </c>
    </row>
    <row r="25" spans="1:8" ht="25.5" customHeight="1">
      <c r="A25" s="34" t="s">
        <v>47</v>
      </c>
      <c r="B25" s="83" t="s">
        <v>30</v>
      </c>
      <c r="C25" s="84" t="s">
        <v>48</v>
      </c>
      <c r="D25" s="85">
        <v>6650986.37</v>
      </c>
      <c r="E25" s="85">
        <v>6303760.19</v>
      </c>
      <c r="F25" s="85">
        <v>347226.18</v>
      </c>
      <c r="G25" s="81"/>
      <c r="H25" s="82">
        <f t="shared" si="0"/>
        <v>0.9477932804724722</v>
      </c>
    </row>
    <row r="26" spans="1:8" ht="25.5" customHeight="1">
      <c r="A26" s="34" t="s">
        <v>49</v>
      </c>
      <c r="B26" s="83" t="s">
        <v>30</v>
      </c>
      <c r="C26" s="84" t="s">
        <v>50</v>
      </c>
      <c r="D26" s="85">
        <v>6650986.37</v>
      </c>
      <c r="E26" s="85">
        <v>6303760.19</v>
      </c>
      <c r="F26" s="85">
        <v>347226.18</v>
      </c>
      <c r="G26" s="81"/>
      <c r="H26" s="82">
        <f t="shared" si="0"/>
        <v>0.9477932804724722</v>
      </c>
    </row>
    <row r="27" spans="1:8" ht="63.75" customHeight="1">
      <c r="A27" s="34" t="s">
        <v>51</v>
      </c>
      <c r="B27" s="83" t="s">
        <v>30</v>
      </c>
      <c r="C27" s="84" t="s">
        <v>52</v>
      </c>
      <c r="D27" s="85">
        <v>2359943.67</v>
      </c>
      <c r="E27" s="85">
        <v>2118745.99</v>
      </c>
      <c r="F27" s="85">
        <v>241197.68</v>
      </c>
      <c r="G27" s="81"/>
      <c r="H27" s="82">
        <f t="shared" si="0"/>
        <v>0.8977951537292415</v>
      </c>
    </row>
    <row r="28" spans="1:8" ht="80.25" customHeight="1">
      <c r="A28" s="34" t="s">
        <v>53</v>
      </c>
      <c r="B28" s="83" t="s">
        <v>30</v>
      </c>
      <c r="C28" s="84" t="s">
        <v>54</v>
      </c>
      <c r="D28" s="85">
        <v>35850.38</v>
      </c>
      <c r="E28" s="85">
        <v>33768.76</v>
      </c>
      <c r="F28" s="85">
        <v>2081.62</v>
      </c>
      <c r="G28" s="81"/>
      <c r="H28" s="82">
        <f t="shared" si="0"/>
        <v>0.9419359013767777</v>
      </c>
    </row>
    <row r="29" spans="1:8" ht="63.75" customHeight="1">
      <c r="A29" s="34" t="s">
        <v>55</v>
      </c>
      <c r="B29" s="83" t="s">
        <v>30</v>
      </c>
      <c r="C29" s="84" t="s">
        <v>56</v>
      </c>
      <c r="D29" s="85">
        <v>5150833.59</v>
      </c>
      <c r="E29" s="85">
        <v>4443810.21</v>
      </c>
      <c r="F29" s="85">
        <v>707023.38</v>
      </c>
      <c r="G29" s="81"/>
      <c r="H29" s="82">
        <f t="shared" si="0"/>
        <v>0.8627361246201705</v>
      </c>
    </row>
    <row r="30" spans="1:8" ht="69.75" customHeight="1">
      <c r="A30" s="34" t="s">
        <v>57</v>
      </c>
      <c r="B30" s="83" t="s">
        <v>30</v>
      </c>
      <c r="C30" s="84" t="s">
        <v>58</v>
      </c>
      <c r="D30" s="85">
        <v>-895641.27</v>
      </c>
      <c r="E30" s="85">
        <v>-292564.77</v>
      </c>
      <c r="F30" s="85">
        <v>-603076.5</v>
      </c>
      <c r="G30" s="81"/>
      <c r="H30" s="82">
        <f t="shared" si="0"/>
        <v>0.3266539626964711</v>
      </c>
    </row>
    <row r="31" spans="1:8" ht="15" customHeight="1">
      <c r="A31" s="34" t="s">
        <v>59</v>
      </c>
      <c r="B31" s="83" t="s">
        <v>30</v>
      </c>
      <c r="C31" s="84" t="s">
        <v>60</v>
      </c>
      <c r="D31" s="85">
        <v>30151000</v>
      </c>
      <c r="E31" s="85">
        <v>19426250.14</v>
      </c>
      <c r="F31" s="85">
        <v>10724749.86</v>
      </c>
      <c r="G31" s="81"/>
      <c r="H31" s="82">
        <f t="shared" si="0"/>
        <v>0.6442987012039402</v>
      </c>
    </row>
    <row r="32" spans="1:8" ht="25.5" customHeight="1">
      <c r="A32" s="34" t="s">
        <v>61</v>
      </c>
      <c r="B32" s="83"/>
      <c r="C32" s="84" t="s">
        <v>62</v>
      </c>
      <c r="D32" s="85">
        <v>30000000</v>
      </c>
      <c r="E32" s="85">
        <v>19108428.85</v>
      </c>
      <c r="F32" s="85">
        <v>10891571.15</v>
      </c>
      <c r="G32" s="81"/>
      <c r="H32" s="82">
        <f t="shared" si="0"/>
        <v>0.6369476283333334</v>
      </c>
    </row>
    <row r="33" spans="1:8" ht="25.5" customHeight="1">
      <c r="A33" s="34" t="s">
        <v>61</v>
      </c>
      <c r="B33" s="83" t="s">
        <v>30</v>
      </c>
      <c r="C33" s="84" t="s">
        <v>63</v>
      </c>
      <c r="D33" s="85">
        <v>29999000</v>
      </c>
      <c r="E33" s="85">
        <v>19101617.07</v>
      </c>
      <c r="F33" s="85">
        <v>10897382.93</v>
      </c>
      <c r="G33" s="81"/>
      <c r="H33" s="82">
        <f t="shared" si="0"/>
        <v>0.6367417937264576</v>
      </c>
    </row>
    <row r="34" spans="1:8" ht="38.25" customHeight="1">
      <c r="A34" s="34" t="s">
        <v>64</v>
      </c>
      <c r="B34" s="83" t="s">
        <v>30</v>
      </c>
      <c r="C34" s="84" t="s">
        <v>65</v>
      </c>
      <c r="D34" s="85">
        <v>1000</v>
      </c>
      <c r="E34" s="85">
        <v>6811.78</v>
      </c>
      <c r="F34" s="85">
        <v>-5811.78</v>
      </c>
      <c r="G34" s="81"/>
      <c r="H34" s="82">
        <f t="shared" si="0"/>
        <v>6.81178</v>
      </c>
    </row>
    <row r="35" spans="1:8" ht="15" customHeight="1">
      <c r="A35" s="34" t="s">
        <v>66</v>
      </c>
      <c r="B35" s="83" t="s">
        <v>30</v>
      </c>
      <c r="C35" s="84" t="s">
        <v>67</v>
      </c>
      <c r="D35" s="85">
        <v>1000</v>
      </c>
      <c r="E35" s="85" t="s">
        <v>68</v>
      </c>
      <c r="F35" s="85">
        <v>1000</v>
      </c>
      <c r="G35" s="81"/>
      <c r="H35" s="82"/>
    </row>
    <row r="36" spans="1:8" ht="15" customHeight="1">
      <c r="A36" s="34" t="s">
        <v>66</v>
      </c>
      <c r="B36" s="83" t="s">
        <v>30</v>
      </c>
      <c r="C36" s="84" t="s">
        <v>69</v>
      </c>
      <c r="D36" s="85">
        <v>1000</v>
      </c>
      <c r="E36" s="85" t="s">
        <v>68</v>
      </c>
      <c r="F36" s="85">
        <v>1000</v>
      </c>
      <c r="G36" s="81"/>
      <c r="H36" s="82"/>
    </row>
    <row r="37" spans="1:8" ht="25.5" customHeight="1">
      <c r="A37" s="34" t="s">
        <v>70</v>
      </c>
      <c r="B37" s="83" t="s">
        <v>30</v>
      </c>
      <c r="C37" s="84" t="s">
        <v>71</v>
      </c>
      <c r="D37" s="85">
        <v>150000</v>
      </c>
      <c r="E37" s="85">
        <v>317821.29</v>
      </c>
      <c r="F37" s="85">
        <v>-167821.29</v>
      </c>
      <c r="G37" s="81"/>
      <c r="H37" s="82">
        <f t="shared" si="0"/>
        <v>2.1188086</v>
      </c>
    </row>
    <row r="38" spans="1:8" ht="38.25" customHeight="1">
      <c r="A38" s="34" t="s">
        <v>72</v>
      </c>
      <c r="B38" s="83" t="s">
        <v>30</v>
      </c>
      <c r="C38" s="84" t="s">
        <v>73</v>
      </c>
      <c r="D38" s="85">
        <v>150000</v>
      </c>
      <c r="E38" s="85">
        <v>317821.29</v>
      </c>
      <c r="F38" s="85">
        <v>-167821.29</v>
      </c>
      <c r="G38" s="81"/>
      <c r="H38" s="82">
        <f t="shared" si="0"/>
        <v>2.1188086</v>
      </c>
    </row>
    <row r="39" spans="1:8" ht="15" customHeight="1">
      <c r="A39" s="34" t="s">
        <v>74</v>
      </c>
      <c r="B39" s="83" t="s">
        <v>30</v>
      </c>
      <c r="C39" s="84" t="s">
        <v>75</v>
      </c>
      <c r="D39" s="85">
        <v>60286000</v>
      </c>
      <c r="E39" s="85">
        <v>35110032.28</v>
      </c>
      <c r="F39" s="85">
        <v>25175967.72</v>
      </c>
      <c r="G39" s="81"/>
      <c r="H39" s="82">
        <f t="shared" si="0"/>
        <v>0.5823911402315629</v>
      </c>
    </row>
    <row r="40" spans="1:8" ht="15" customHeight="1">
      <c r="A40" s="34" t="s">
        <v>76</v>
      </c>
      <c r="B40" s="83" t="s">
        <v>30</v>
      </c>
      <c r="C40" s="84" t="s">
        <v>77</v>
      </c>
      <c r="D40" s="85">
        <v>8286000</v>
      </c>
      <c r="E40" s="85">
        <v>319899.93</v>
      </c>
      <c r="F40" s="85">
        <v>7966100.07</v>
      </c>
      <c r="G40" s="81"/>
      <c r="H40" s="82">
        <f t="shared" si="0"/>
        <v>0.03860728095582911</v>
      </c>
    </row>
    <row r="41" spans="1:8" ht="38.25" customHeight="1">
      <c r="A41" s="34" t="s">
        <v>78</v>
      </c>
      <c r="B41" s="83" t="s">
        <v>30</v>
      </c>
      <c r="C41" s="84" t="s">
        <v>79</v>
      </c>
      <c r="D41" s="85">
        <v>8286000</v>
      </c>
      <c r="E41" s="85">
        <v>319899.93</v>
      </c>
      <c r="F41" s="85">
        <v>7966100.07</v>
      </c>
      <c r="G41" s="81"/>
      <c r="H41" s="82">
        <f t="shared" si="0"/>
        <v>0.03860728095582911</v>
      </c>
    </row>
    <row r="42" spans="1:8" ht="15" customHeight="1">
      <c r="A42" s="34" t="s">
        <v>80</v>
      </c>
      <c r="B42" s="83" t="s">
        <v>30</v>
      </c>
      <c r="C42" s="84" t="s">
        <v>81</v>
      </c>
      <c r="D42" s="85">
        <v>52000000</v>
      </c>
      <c r="E42" s="85">
        <v>34790132.35</v>
      </c>
      <c r="F42" s="85">
        <v>17209867.65</v>
      </c>
      <c r="G42" s="81"/>
      <c r="H42" s="82">
        <f t="shared" si="0"/>
        <v>0.6690410067307693</v>
      </c>
    </row>
    <row r="43" spans="1:8" ht="15" customHeight="1">
      <c r="A43" s="34" t="s">
        <v>82</v>
      </c>
      <c r="B43" s="83" t="s">
        <v>30</v>
      </c>
      <c r="C43" s="84" t="s">
        <v>83</v>
      </c>
      <c r="D43" s="85">
        <v>42000000</v>
      </c>
      <c r="E43" s="85">
        <v>34016135.84</v>
      </c>
      <c r="F43" s="85">
        <v>7983864.16</v>
      </c>
      <c r="G43" s="81"/>
      <c r="H43" s="82">
        <f t="shared" si="0"/>
        <v>0.8099079961904763</v>
      </c>
    </row>
    <row r="44" spans="1:8" ht="25.5" customHeight="1">
      <c r="A44" s="34" t="s">
        <v>84</v>
      </c>
      <c r="B44" s="83" t="s">
        <v>30</v>
      </c>
      <c r="C44" s="84" t="s">
        <v>85</v>
      </c>
      <c r="D44" s="85">
        <v>42000000</v>
      </c>
      <c r="E44" s="85">
        <v>34016135.84</v>
      </c>
      <c r="F44" s="85">
        <v>7983864.16</v>
      </c>
      <c r="G44" s="81"/>
      <c r="H44" s="82">
        <f t="shared" si="0"/>
        <v>0.8099079961904763</v>
      </c>
    </row>
    <row r="45" spans="1:8" ht="15" customHeight="1">
      <c r="A45" s="34" t="s">
        <v>86</v>
      </c>
      <c r="B45" s="83" t="s">
        <v>30</v>
      </c>
      <c r="C45" s="84" t="s">
        <v>87</v>
      </c>
      <c r="D45" s="85">
        <v>10000000</v>
      </c>
      <c r="E45" s="85">
        <v>773996.51</v>
      </c>
      <c r="F45" s="85">
        <v>9226003.49</v>
      </c>
      <c r="G45" s="81"/>
      <c r="H45" s="82">
        <f t="shared" si="0"/>
        <v>0.077399651</v>
      </c>
    </row>
    <row r="46" spans="1:8" ht="38.25" customHeight="1">
      <c r="A46" s="34" t="s">
        <v>88</v>
      </c>
      <c r="B46" s="83" t="s">
        <v>30</v>
      </c>
      <c r="C46" s="84" t="s">
        <v>89</v>
      </c>
      <c r="D46" s="85">
        <v>10000000</v>
      </c>
      <c r="E46" s="85">
        <v>773996.51</v>
      </c>
      <c r="F46" s="85">
        <v>9226003.49</v>
      </c>
      <c r="G46" s="81"/>
      <c r="H46" s="82">
        <f t="shared" si="0"/>
        <v>0.077399651</v>
      </c>
    </row>
    <row r="47" spans="1:8" ht="25.5" customHeight="1">
      <c r="A47" s="34" t="s">
        <v>90</v>
      </c>
      <c r="B47" s="83" t="s">
        <v>30</v>
      </c>
      <c r="C47" s="84" t="s">
        <v>91</v>
      </c>
      <c r="D47" s="85">
        <v>59000</v>
      </c>
      <c r="E47" s="85">
        <v>165409.37</v>
      </c>
      <c r="F47" s="85">
        <v>-106409.37</v>
      </c>
      <c r="G47" s="81"/>
      <c r="H47" s="82">
        <f t="shared" si="0"/>
        <v>2.8035486440677966</v>
      </c>
    </row>
    <row r="48" spans="1:8" ht="15" customHeight="1">
      <c r="A48" s="34" t="s">
        <v>92</v>
      </c>
      <c r="B48" s="83" t="s">
        <v>30</v>
      </c>
      <c r="C48" s="84" t="s">
        <v>93</v>
      </c>
      <c r="D48" s="85">
        <v>59000</v>
      </c>
      <c r="E48" s="85">
        <v>165409.37</v>
      </c>
      <c r="F48" s="85">
        <v>-106409.37</v>
      </c>
      <c r="G48" s="81"/>
      <c r="H48" s="82">
        <f t="shared" si="0"/>
        <v>2.8035486440677966</v>
      </c>
    </row>
    <row r="49" spans="1:8" ht="25.5" customHeight="1">
      <c r="A49" s="34" t="s">
        <v>94</v>
      </c>
      <c r="B49" s="83" t="s">
        <v>30</v>
      </c>
      <c r="C49" s="84" t="s">
        <v>95</v>
      </c>
      <c r="D49" s="85">
        <v>59000</v>
      </c>
      <c r="E49" s="85">
        <v>165409.37</v>
      </c>
      <c r="F49" s="85">
        <v>-106409.37</v>
      </c>
      <c r="G49" s="81"/>
      <c r="H49" s="82">
        <f t="shared" si="0"/>
        <v>2.8035486440677966</v>
      </c>
    </row>
    <row r="50" spans="1:8" ht="15" customHeight="1">
      <c r="A50" s="34" t="s">
        <v>96</v>
      </c>
      <c r="B50" s="83" t="s">
        <v>30</v>
      </c>
      <c r="C50" s="84" t="s">
        <v>97</v>
      </c>
      <c r="D50" s="85">
        <v>4860000</v>
      </c>
      <c r="E50" s="85">
        <v>4350156.24</v>
      </c>
      <c r="F50" s="85">
        <v>509843.76</v>
      </c>
      <c r="G50" s="81"/>
      <c r="H50" s="82">
        <f t="shared" si="0"/>
        <v>0.8950938765432099</v>
      </c>
    </row>
    <row r="51" spans="1:8" ht="25.5" customHeight="1">
      <c r="A51" s="34" t="s">
        <v>98</v>
      </c>
      <c r="B51" s="83" t="s">
        <v>30</v>
      </c>
      <c r="C51" s="84" t="s">
        <v>99</v>
      </c>
      <c r="D51" s="85">
        <v>4750000</v>
      </c>
      <c r="E51" s="85">
        <v>4210156.24</v>
      </c>
      <c r="F51" s="85">
        <v>539843.76</v>
      </c>
      <c r="G51" s="81"/>
      <c r="H51" s="82">
        <f t="shared" si="0"/>
        <v>0.8863486821052632</v>
      </c>
    </row>
    <row r="52" spans="1:8" ht="38.25" customHeight="1">
      <c r="A52" s="34" t="s">
        <v>100</v>
      </c>
      <c r="B52" s="83" t="s">
        <v>30</v>
      </c>
      <c r="C52" s="84" t="s">
        <v>101</v>
      </c>
      <c r="D52" s="85">
        <v>4750000</v>
      </c>
      <c r="E52" s="85">
        <v>4210156.24</v>
      </c>
      <c r="F52" s="85">
        <v>539843.76</v>
      </c>
      <c r="G52" s="81"/>
      <c r="H52" s="82">
        <f t="shared" si="0"/>
        <v>0.8863486821052632</v>
      </c>
    </row>
    <row r="53" spans="1:8" ht="38.25" customHeight="1">
      <c r="A53" s="34" t="s">
        <v>102</v>
      </c>
      <c r="B53" s="83" t="s">
        <v>30</v>
      </c>
      <c r="C53" s="84" t="s">
        <v>103</v>
      </c>
      <c r="D53" s="85">
        <v>110000</v>
      </c>
      <c r="E53" s="85">
        <v>140000</v>
      </c>
      <c r="F53" s="85">
        <v>-30000</v>
      </c>
      <c r="G53" s="81"/>
      <c r="H53" s="82">
        <f t="shared" si="0"/>
        <v>1.2727272727272727</v>
      </c>
    </row>
    <row r="54" spans="1:8" ht="25.5" customHeight="1">
      <c r="A54" s="34" t="s">
        <v>104</v>
      </c>
      <c r="B54" s="83" t="s">
        <v>30</v>
      </c>
      <c r="C54" s="84" t="s">
        <v>105</v>
      </c>
      <c r="D54" s="85">
        <v>110000</v>
      </c>
      <c r="E54" s="85">
        <v>140000</v>
      </c>
      <c r="F54" s="85">
        <v>-30000</v>
      </c>
      <c r="G54" s="81"/>
      <c r="H54" s="82">
        <f t="shared" si="0"/>
        <v>1.2727272727272727</v>
      </c>
    </row>
    <row r="55" spans="1:8" ht="25.5" customHeight="1">
      <c r="A55" s="34" t="s">
        <v>106</v>
      </c>
      <c r="B55" s="83" t="s">
        <v>30</v>
      </c>
      <c r="C55" s="84" t="s">
        <v>107</v>
      </c>
      <c r="D55" s="85">
        <v>4500</v>
      </c>
      <c r="E55" s="85">
        <v>5149.84</v>
      </c>
      <c r="F55" s="85">
        <v>-645.36</v>
      </c>
      <c r="G55" s="81"/>
      <c r="H55" s="82">
        <f t="shared" si="0"/>
        <v>1.144408888888889</v>
      </c>
    </row>
    <row r="56" spans="1:8" ht="25.5" customHeight="1">
      <c r="A56" s="34" t="s">
        <v>108</v>
      </c>
      <c r="B56" s="83" t="s">
        <v>30</v>
      </c>
      <c r="C56" s="84" t="s">
        <v>109</v>
      </c>
      <c r="D56" s="85">
        <v>4300</v>
      </c>
      <c r="E56" s="85">
        <v>4659.36</v>
      </c>
      <c r="F56" s="85">
        <v>-359.36</v>
      </c>
      <c r="G56" s="81"/>
      <c r="H56" s="82">
        <f t="shared" si="0"/>
        <v>1.0835720930232557</v>
      </c>
    </row>
    <row r="57" spans="1:8" ht="38.25" customHeight="1">
      <c r="A57" s="34" t="s">
        <v>110</v>
      </c>
      <c r="B57" s="83" t="s">
        <v>30</v>
      </c>
      <c r="C57" s="84" t="s">
        <v>111</v>
      </c>
      <c r="D57" s="85">
        <v>4300</v>
      </c>
      <c r="E57" s="85">
        <v>4659.36</v>
      </c>
      <c r="F57" s="85">
        <v>-359.36</v>
      </c>
      <c r="G57" s="81"/>
      <c r="H57" s="82">
        <f t="shared" si="0"/>
        <v>1.0835720930232557</v>
      </c>
    </row>
    <row r="58" spans="1:8" ht="15" customHeight="1">
      <c r="A58" s="34" t="s">
        <v>112</v>
      </c>
      <c r="B58" s="83" t="s">
        <v>30</v>
      </c>
      <c r="C58" s="84" t="s">
        <v>113</v>
      </c>
      <c r="D58" s="85">
        <v>200</v>
      </c>
      <c r="E58" s="85">
        <v>486.06</v>
      </c>
      <c r="F58" s="85">
        <v>-286</v>
      </c>
      <c r="G58" s="81"/>
      <c r="H58" s="82">
        <f t="shared" si="0"/>
        <v>2.4303</v>
      </c>
    </row>
    <row r="59" spans="1:8" ht="15" customHeight="1">
      <c r="A59" s="34" t="s">
        <v>114</v>
      </c>
      <c r="B59" s="83" t="s">
        <v>30</v>
      </c>
      <c r="C59" s="84" t="s">
        <v>115</v>
      </c>
      <c r="D59" s="85">
        <v>200</v>
      </c>
      <c r="E59" s="85">
        <v>486</v>
      </c>
      <c r="F59" s="85">
        <v>-286</v>
      </c>
      <c r="G59" s="81"/>
      <c r="H59" s="82">
        <f t="shared" si="0"/>
        <v>2.43</v>
      </c>
    </row>
    <row r="60" spans="1:8" ht="25.5" customHeight="1">
      <c r="A60" s="34" t="s">
        <v>116</v>
      </c>
      <c r="B60" s="83" t="s">
        <v>30</v>
      </c>
      <c r="C60" s="84" t="s">
        <v>117</v>
      </c>
      <c r="D60" s="85" t="s">
        <v>68</v>
      </c>
      <c r="E60" s="85">
        <v>0.06</v>
      </c>
      <c r="F60" s="85" t="s">
        <v>68</v>
      </c>
      <c r="G60" s="81"/>
      <c r="H60" s="82"/>
    </row>
    <row r="61" spans="1:8" ht="38.25" customHeight="1">
      <c r="A61" s="34" t="s">
        <v>118</v>
      </c>
      <c r="B61" s="83" t="s">
        <v>30</v>
      </c>
      <c r="C61" s="84" t="s">
        <v>119</v>
      </c>
      <c r="D61" s="85" t="s">
        <v>68</v>
      </c>
      <c r="E61" s="85">
        <v>0.06</v>
      </c>
      <c r="F61" s="85" t="s">
        <v>68</v>
      </c>
      <c r="G61" s="81"/>
      <c r="H61" s="82"/>
    </row>
    <row r="62" spans="1:8" ht="25.5" customHeight="1">
      <c r="A62" s="34" t="s">
        <v>120</v>
      </c>
      <c r="B62" s="83" t="s">
        <v>30</v>
      </c>
      <c r="C62" s="84" t="s">
        <v>121</v>
      </c>
      <c r="D62" s="85" t="s">
        <v>68</v>
      </c>
      <c r="E62" s="85">
        <v>4.42</v>
      </c>
      <c r="F62" s="85" t="s">
        <v>68</v>
      </c>
      <c r="G62" s="81"/>
      <c r="H62" s="82"/>
    </row>
    <row r="63" spans="1:8" ht="15" customHeight="1">
      <c r="A63" s="34" t="s">
        <v>122</v>
      </c>
      <c r="B63" s="83" t="s">
        <v>30</v>
      </c>
      <c r="C63" s="84" t="s">
        <v>123</v>
      </c>
      <c r="D63" s="85" t="s">
        <v>68</v>
      </c>
      <c r="E63" s="85">
        <v>4.42</v>
      </c>
      <c r="F63" s="85" t="s">
        <v>68</v>
      </c>
      <c r="G63" s="81"/>
      <c r="H63" s="82"/>
    </row>
    <row r="64" spans="1:8" ht="38.25" customHeight="1">
      <c r="A64" s="34" t="s">
        <v>124</v>
      </c>
      <c r="B64" s="83" t="s">
        <v>30</v>
      </c>
      <c r="C64" s="84" t="s">
        <v>125</v>
      </c>
      <c r="D64" s="85">
        <v>23839549.57</v>
      </c>
      <c r="E64" s="85">
        <v>12381162.3</v>
      </c>
      <c r="F64" s="85">
        <v>11458387.27</v>
      </c>
      <c r="G64" s="81"/>
      <c r="H64" s="82">
        <f t="shared" si="0"/>
        <v>0.5193538688155676</v>
      </c>
    </row>
    <row r="65" spans="1:8" ht="68.25" customHeight="1">
      <c r="A65" s="34" t="s">
        <v>126</v>
      </c>
      <c r="B65" s="83" t="s">
        <v>30</v>
      </c>
      <c r="C65" s="84" t="s">
        <v>127</v>
      </c>
      <c r="D65" s="85">
        <v>17600</v>
      </c>
      <c r="E65" s="85">
        <v>18229.2</v>
      </c>
      <c r="F65" s="85">
        <v>-629.2</v>
      </c>
      <c r="G65" s="81"/>
      <c r="H65" s="82">
        <f t="shared" si="0"/>
        <v>1.03575</v>
      </c>
    </row>
    <row r="66" spans="1:8" ht="51" customHeight="1">
      <c r="A66" s="34" t="s">
        <v>128</v>
      </c>
      <c r="B66" s="83" t="s">
        <v>30</v>
      </c>
      <c r="C66" s="84" t="s">
        <v>129</v>
      </c>
      <c r="D66" s="85">
        <v>17600</v>
      </c>
      <c r="E66" s="85">
        <v>18229.2</v>
      </c>
      <c r="F66" s="85">
        <v>-629.2</v>
      </c>
      <c r="G66" s="81"/>
      <c r="H66" s="82">
        <f t="shared" si="0"/>
        <v>1.03575</v>
      </c>
    </row>
    <row r="67" spans="1:8" ht="76.5" customHeight="1">
      <c r="A67" s="34" t="s">
        <v>130</v>
      </c>
      <c r="B67" s="83" t="s">
        <v>30</v>
      </c>
      <c r="C67" s="84" t="s">
        <v>131</v>
      </c>
      <c r="D67" s="85">
        <v>22726799.57</v>
      </c>
      <c r="E67" s="85">
        <v>11533453.79</v>
      </c>
      <c r="F67" s="85">
        <v>11193345.78</v>
      </c>
      <c r="G67" s="81"/>
      <c r="H67" s="82">
        <f t="shared" si="0"/>
        <v>0.507482531998235</v>
      </c>
    </row>
    <row r="68" spans="1:8" ht="63.75" customHeight="1">
      <c r="A68" s="34" t="s">
        <v>132</v>
      </c>
      <c r="B68" s="83" t="s">
        <v>30</v>
      </c>
      <c r="C68" s="84" t="s">
        <v>133</v>
      </c>
      <c r="D68" s="85">
        <v>19526799.57</v>
      </c>
      <c r="E68" s="85">
        <v>8600410.12</v>
      </c>
      <c r="F68" s="85">
        <v>10926389.45</v>
      </c>
      <c r="G68" s="81"/>
      <c r="H68" s="82">
        <f t="shared" si="0"/>
        <v>0.4404413579997635</v>
      </c>
    </row>
    <row r="69" spans="1:8" ht="69" customHeight="1">
      <c r="A69" s="34" t="s">
        <v>134</v>
      </c>
      <c r="B69" s="83" t="s">
        <v>30</v>
      </c>
      <c r="C69" s="84" t="s">
        <v>135</v>
      </c>
      <c r="D69" s="85">
        <v>19526799.57</v>
      </c>
      <c r="E69" s="85">
        <v>8600410.12</v>
      </c>
      <c r="F69" s="85">
        <v>10926389.45</v>
      </c>
      <c r="G69" s="81"/>
      <c r="H69" s="82">
        <f t="shared" si="0"/>
        <v>0.4404413579997635</v>
      </c>
    </row>
    <row r="70" spans="1:8" ht="76.5" customHeight="1">
      <c r="A70" s="34" t="s">
        <v>136</v>
      </c>
      <c r="B70" s="83" t="s">
        <v>30</v>
      </c>
      <c r="C70" s="84" t="s">
        <v>137</v>
      </c>
      <c r="D70" s="85">
        <v>3200000</v>
      </c>
      <c r="E70" s="85">
        <v>2933043.67</v>
      </c>
      <c r="F70" s="85">
        <v>266956.33</v>
      </c>
      <c r="G70" s="81"/>
      <c r="H70" s="82">
        <f t="shared" si="0"/>
        <v>0.916576146875</v>
      </c>
    </row>
    <row r="71" spans="1:8" ht="63.75" customHeight="1">
      <c r="A71" s="34" t="s">
        <v>138</v>
      </c>
      <c r="B71" s="83" t="s">
        <v>30</v>
      </c>
      <c r="C71" s="84" t="s">
        <v>139</v>
      </c>
      <c r="D71" s="85">
        <v>3200000</v>
      </c>
      <c r="E71" s="85">
        <v>2933043.67</v>
      </c>
      <c r="F71" s="85">
        <v>266956.33</v>
      </c>
      <c r="G71" s="81"/>
      <c r="H71" s="82">
        <f t="shared" si="0"/>
        <v>0.916576146875</v>
      </c>
    </row>
    <row r="72" spans="1:8" ht="38.25" customHeight="1">
      <c r="A72" s="34" t="s">
        <v>140</v>
      </c>
      <c r="B72" s="83" t="s">
        <v>30</v>
      </c>
      <c r="C72" s="84" t="s">
        <v>141</v>
      </c>
      <c r="D72" s="85">
        <v>550</v>
      </c>
      <c r="E72" s="85" t="s">
        <v>68</v>
      </c>
      <c r="F72" s="85">
        <v>550</v>
      </c>
      <c r="G72" s="81"/>
      <c r="H72" s="82"/>
    </row>
    <row r="73" spans="1:8" ht="38.25" customHeight="1">
      <c r="A73" s="34" t="s">
        <v>142</v>
      </c>
      <c r="B73" s="83" t="s">
        <v>30</v>
      </c>
      <c r="C73" s="84" t="s">
        <v>143</v>
      </c>
      <c r="D73" s="85">
        <v>550</v>
      </c>
      <c r="E73" s="85" t="s">
        <v>68</v>
      </c>
      <c r="F73" s="85">
        <v>550</v>
      </c>
      <c r="G73" s="81"/>
      <c r="H73" s="82"/>
    </row>
    <row r="74" spans="1:8" ht="76.5" customHeight="1">
      <c r="A74" s="34" t="s">
        <v>144</v>
      </c>
      <c r="B74" s="83" t="s">
        <v>30</v>
      </c>
      <c r="C74" s="84" t="s">
        <v>145</v>
      </c>
      <c r="D74" s="85">
        <v>550</v>
      </c>
      <c r="E74" s="85" t="s">
        <v>68</v>
      </c>
      <c r="F74" s="85">
        <v>550</v>
      </c>
      <c r="G74" s="81"/>
      <c r="H74" s="82"/>
    </row>
    <row r="75" spans="1:8" ht="25.5" customHeight="1">
      <c r="A75" s="34" t="s">
        <v>146</v>
      </c>
      <c r="B75" s="83" t="s">
        <v>30</v>
      </c>
      <c r="C75" s="84" t="s">
        <v>147</v>
      </c>
      <c r="D75" s="85">
        <v>35600</v>
      </c>
      <c r="E75" s="85">
        <v>35627</v>
      </c>
      <c r="F75" s="85">
        <v>-27</v>
      </c>
      <c r="G75" s="81"/>
      <c r="H75" s="82">
        <f t="shared" si="0"/>
        <v>1.0007584269662921</v>
      </c>
    </row>
    <row r="76" spans="1:8" ht="38.25" customHeight="1">
      <c r="A76" s="34" t="s">
        <v>148</v>
      </c>
      <c r="B76" s="83" t="s">
        <v>30</v>
      </c>
      <c r="C76" s="84" t="s">
        <v>149</v>
      </c>
      <c r="D76" s="85">
        <v>35600</v>
      </c>
      <c r="E76" s="85">
        <v>35627</v>
      </c>
      <c r="F76" s="85">
        <v>-27</v>
      </c>
      <c r="G76" s="81"/>
      <c r="H76" s="82">
        <f t="shared" si="0"/>
        <v>1.0007584269662921</v>
      </c>
    </row>
    <row r="77" spans="1:8" ht="51" customHeight="1">
      <c r="A77" s="34" t="s">
        <v>150</v>
      </c>
      <c r="B77" s="83" t="s">
        <v>30</v>
      </c>
      <c r="C77" s="84" t="s">
        <v>151</v>
      </c>
      <c r="D77" s="85">
        <v>35600</v>
      </c>
      <c r="E77" s="85">
        <v>35627</v>
      </c>
      <c r="F77" s="85">
        <v>-27</v>
      </c>
      <c r="G77" s="81"/>
      <c r="H77" s="82">
        <f t="shared" si="0"/>
        <v>1.0007584269662921</v>
      </c>
    </row>
    <row r="78" spans="1:8" ht="76.5" customHeight="1">
      <c r="A78" s="34" t="s">
        <v>152</v>
      </c>
      <c r="B78" s="83" t="s">
        <v>30</v>
      </c>
      <c r="C78" s="84" t="s">
        <v>153</v>
      </c>
      <c r="D78" s="85">
        <v>1059000</v>
      </c>
      <c r="E78" s="85">
        <v>793852.31</v>
      </c>
      <c r="F78" s="85">
        <v>265147.69</v>
      </c>
      <c r="G78" s="81"/>
      <c r="H78" s="82">
        <f t="shared" si="0"/>
        <v>0.7496244664778093</v>
      </c>
    </row>
    <row r="79" spans="1:8" ht="76.5" customHeight="1">
      <c r="A79" s="34" t="s">
        <v>154</v>
      </c>
      <c r="B79" s="83" t="s">
        <v>30</v>
      </c>
      <c r="C79" s="84" t="s">
        <v>155</v>
      </c>
      <c r="D79" s="85">
        <v>1059000</v>
      </c>
      <c r="E79" s="85">
        <v>793852.31</v>
      </c>
      <c r="F79" s="85">
        <v>265147.69</v>
      </c>
      <c r="G79" s="81"/>
      <c r="H79" s="82">
        <f t="shared" si="0"/>
        <v>0.7496244664778093</v>
      </c>
    </row>
    <row r="80" spans="1:8" ht="76.5" customHeight="1">
      <c r="A80" s="34" t="s">
        <v>156</v>
      </c>
      <c r="B80" s="83" t="s">
        <v>30</v>
      </c>
      <c r="C80" s="84" t="s">
        <v>157</v>
      </c>
      <c r="D80" s="85">
        <v>1059000</v>
      </c>
      <c r="E80" s="85">
        <v>793852.31</v>
      </c>
      <c r="F80" s="85">
        <v>265147.69</v>
      </c>
      <c r="G80" s="81"/>
      <c r="H80" s="82">
        <f t="shared" si="0"/>
        <v>0.7496244664778093</v>
      </c>
    </row>
    <row r="81" spans="1:8" ht="25.5" customHeight="1">
      <c r="A81" s="34" t="s">
        <v>158</v>
      </c>
      <c r="B81" s="83" t="s">
        <v>30</v>
      </c>
      <c r="C81" s="84" t="s">
        <v>159</v>
      </c>
      <c r="D81" s="85">
        <v>404184</v>
      </c>
      <c r="E81" s="85">
        <v>560040.59</v>
      </c>
      <c r="F81" s="85">
        <v>-153799.52</v>
      </c>
      <c r="G81" s="81"/>
      <c r="H81" s="82">
        <f aca="true" t="shared" si="1" ref="H81:H144">E81/D81</f>
        <v>1.3856080151614116</v>
      </c>
    </row>
    <row r="82" spans="1:8" ht="15" customHeight="1">
      <c r="A82" s="34" t="s">
        <v>160</v>
      </c>
      <c r="B82" s="83" t="s">
        <v>30</v>
      </c>
      <c r="C82" s="84" t="s">
        <v>161</v>
      </c>
      <c r="D82" s="85">
        <v>404184</v>
      </c>
      <c r="E82" s="85">
        <v>560040.59</v>
      </c>
      <c r="F82" s="85">
        <v>-153799.52</v>
      </c>
      <c r="G82" s="81"/>
      <c r="H82" s="82">
        <f t="shared" si="1"/>
        <v>1.3856080151614116</v>
      </c>
    </row>
    <row r="83" spans="1:8" ht="25.5" customHeight="1">
      <c r="A83" s="34" t="s">
        <v>162</v>
      </c>
      <c r="B83" s="83" t="s">
        <v>30</v>
      </c>
      <c r="C83" s="84" t="s">
        <v>163</v>
      </c>
      <c r="D83" s="85">
        <v>53184</v>
      </c>
      <c r="E83" s="85">
        <v>82334.29</v>
      </c>
      <c r="F83" s="85">
        <v>-29150.29</v>
      </c>
      <c r="G83" s="81"/>
      <c r="H83" s="82">
        <f t="shared" si="1"/>
        <v>1.5481026248495786</v>
      </c>
    </row>
    <row r="84" spans="1:8" ht="25.5" customHeight="1">
      <c r="A84" s="34" t="s">
        <v>164</v>
      </c>
      <c r="B84" s="83" t="s">
        <v>30</v>
      </c>
      <c r="C84" s="84" t="s">
        <v>165</v>
      </c>
      <c r="D84" s="85" t="s">
        <v>68</v>
      </c>
      <c r="E84" s="85">
        <v>2057.07</v>
      </c>
      <c r="F84" s="85" t="s">
        <v>68</v>
      </c>
      <c r="G84" s="81"/>
      <c r="H84" s="82"/>
    </row>
    <row r="85" spans="1:8" ht="15" customHeight="1">
      <c r="A85" s="34" t="s">
        <v>166</v>
      </c>
      <c r="B85" s="83" t="s">
        <v>30</v>
      </c>
      <c r="C85" s="84" t="s">
        <v>167</v>
      </c>
      <c r="D85" s="85">
        <v>46800</v>
      </c>
      <c r="E85" s="85">
        <v>71680.47</v>
      </c>
      <c r="F85" s="85">
        <v>-24880.47</v>
      </c>
      <c r="G85" s="81"/>
      <c r="H85" s="82">
        <f t="shared" si="1"/>
        <v>1.5316339743589744</v>
      </c>
    </row>
    <row r="86" spans="1:8" ht="15" customHeight="1">
      <c r="A86" s="34" t="s">
        <v>168</v>
      </c>
      <c r="B86" s="83" t="s">
        <v>30</v>
      </c>
      <c r="C86" s="84" t="s">
        <v>169</v>
      </c>
      <c r="D86" s="85">
        <v>304200</v>
      </c>
      <c r="E86" s="85">
        <v>403968.76</v>
      </c>
      <c r="F86" s="85">
        <v>-99768.76</v>
      </c>
      <c r="G86" s="81"/>
      <c r="H86" s="82">
        <f t="shared" si="1"/>
        <v>1.3279709401709403</v>
      </c>
    </row>
    <row r="87" spans="1:8" ht="25.5" customHeight="1">
      <c r="A87" s="34" t="s">
        <v>170</v>
      </c>
      <c r="B87" s="83" t="s">
        <v>30</v>
      </c>
      <c r="C87" s="84" t="s">
        <v>171</v>
      </c>
      <c r="D87" s="85">
        <v>63000</v>
      </c>
      <c r="E87" s="85">
        <v>414120.28</v>
      </c>
      <c r="F87" s="85">
        <v>-351120.28</v>
      </c>
      <c r="G87" s="81"/>
      <c r="H87" s="82">
        <f t="shared" si="1"/>
        <v>6.573337777777779</v>
      </c>
    </row>
    <row r="88" spans="1:8" ht="15" customHeight="1">
      <c r="A88" s="34" t="s">
        <v>172</v>
      </c>
      <c r="B88" s="83" t="s">
        <v>30</v>
      </c>
      <c r="C88" s="84" t="s">
        <v>173</v>
      </c>
      <c r="D88" s="85">
        <v>63000</v>
      </c>
      <c r="E88" s="85">
        <v>414120.28</v>
      </c>
      <c r="F88" s="85">
        <v>-351120.28</v>
      </c>
      <c r="G88" s="81"/>
      <c r="H88" s="82">
        <f t="shared" si="1"/>
        <v>6.573337777777779</v>
      </c>
    </row>
    <row r="89" spans="1:8" ht="15" customHeight="1">
      <c r="A89" s="34" t="s">
        <v>174</v>
      </c>
      <c r="B89" s="83" t="s">
        <v>30</v>
      </c>
      <c r="C89" s="84" t="s">
        <v>175</v>
      </c>
      <c r="D89" s="85">
        <v>63000</v>
      </c>
      <c r="E89" s="85">
        <v>414120.28</v>
      </c>
      <c r="F89" s="85">
        <v>-351120.28</v>
      </c>
      <c r="G89" s="81"/>
      <c r="H89" s="82">
        <f t="shared" si="1"/>
        <v>6.573337777777779</v>
      </c>
    </row>
    <row r="90" spans="1:8" ht="25.5" customHeight="1">
      <c r="A90" s="34" t="s">
        <v>176</v>
      </c>
      <c r="B90" s="83" t="s">
        <v>30</v>
      </c>
      <c r="C90" s="84" t="s">
        <v>177</v>
      </c>
      <c r="D90" s="85">
        <v>63000</v>
      </c>
      <c r="E90" s="85">
        <v>414120.28</v>
      </c>
      <c r="F90" s="85">
        <v>-351120.28</v>
      </c>
      <c r="G90" s="81"/>
      <c r="H90" s="82">
        <f t="shared" si="1"/>
        <v>6.573337777777779</v>
      </c>
    </row>
    <row r="91" spans="1:8" ht="25.5" customHeight="1">
      <c r="A91" s="34" t="s">
        <v>178</v>
      </c>
      <c r="B91" s="83" t="s">
        <v>30</v>
      </c>
      <c r="C91" s="84" t="s">
        <v>179</v>
      </c>
      <c r="D91" s="85">
        <v>89635009.21</v>
      </c>
      <c r="E91" s="85">
        <v>8409451.43</v>
      </c>
      <c r="F91" s="85">
        <v>81225557.78</v>
      </c>
      <c r="G91" s="81"/>
      <c r="H91" s="82">
        <f t="shared" si="1"/>
        <v>0.09381882708683664</v>
      </c>
    </row>
    <row r="92" spans="1:8" ht="76.5" customHeight="1">
      <c r="A92" s="34" t="s">
        <v>180</v>
      </c>
      <c r="B92" s="83" t="s">
        <v>30</v>
      </c>
      <c r="C92" s="84" t="s">
        <v>181</v>
      </c>
      <c r="D92" s="85">
        <v>86514209.21</v>
      </c>
      <c r="E92" s="85">
        <v>3773890.62</v>
      </c>
      <c r="F92" s="85">
        <v>82740318.59</v>
      </c>
      <c r="G92" s="81"/>
      <c r="H92" s="82">
        <f t="shared" si="1"/>
        <v>0.04362162764314771</v>
      </c>
    </row>
    <row r="93" spans="1:8" ht="89.25" customHeight="1">
      <c r="A93" s="34" t="s">
        <v>182</v>
      </c>
      <c r="B93" s="83" t="s">
        <v>30</v>
      </c>
      <c r="C93" s="84" t="s">
        <v>183</v>
      </c>
      <c r="D93" s="85">
        <v>86514209.21</v>
      </c>
      <c r="E93" s="85">
        <v>3773890.62</v>
      </c>
      <c r="F93" s="85">
        <v>82740318.59</v>
      </c>
      <c r="G93" s="81"/>
      <c r="H93" s="82">
        <f t="shared" si="1"/>
        <v>0.04362162764314771</v>
      </c>
    </row>
    <row r="94" spans="1:8" ht="76.5" customHeight="1">
      <c r="A94" s="34" t="s">
        <v>184</v>
      </c>
      <c r="B94" s="83" t="s">
        <v>30</v>
      </c>
      <c r="C94" s="84" t="s">
        <v>185</v>
      </c>
      <c r="D94" s="85">
        <v>86514209.21</v>
      </c>
      <c r="E94" s="85">
        <v>3773890.62</v>
      </c>
      <c r="F94" s="85">
        <v>82740318.59</v>
      </c>
      <c r="G94" s="81"/>
      <c r="H94" s="82">
        <f t="shared" si="1"/>
        <v>0.04362162764314771</v>
      </c>
    </row>
    <row r="95" spans="1:8" ht="25.5" customHeight="1">
      <c r="A95" s="34" t="s">
        <v>186</v>
      </c>
      <c r="B95" s="83" t="s">
        <v>30</v>
      </c>
      <c r="C95" s="84" t="s">
        <v>187</v>
      </c>
      <c r="D95" s="85">
        <v>2892800</v>
      </c>
      <c r="E95" s="85">
        <v>4252743.29</v>
      </c>
      <c r="F95" s="85">
        <v>-1359943.29</v>
      </c>
      <c r="G95" s="81"/>
      <c r="H95" s="82">
        <f t="shared" si="1"/>
        <v>1.4701131395188054</v>
      </c>
    </row>
    <row r="96" spans="1:8" ht="25.5" customHeight="1">
      <c r="A96" s="34" t="s">
        <v>188</v>
      </c>
      <c r="B96" s="83" t="s">
        <v>30</v>
      </c>
      <c r="C96" s="84" t="s">
        <v>189</v>
      </c>
      <c r="D96" s="85">
        <v>2887900</v>
      </c>
      <c r="E96" s="85">
        <v>4247879.06</v>
      </c>
      <c r="F96" s="85">
        <v>-1359979.06</v>
      </c>
      <c r="G96" s="81"/>
      <c r="H96" s="82">
        <f t="shared" si="1"/>
        <v>1.470923182935697</v>
      </c>
    </row>
    <row r="97" spans="1:8" ht="38.25" customHeight="1">
      <c r="A97" s="34" t="s">
        <v>190</v>
      </c>
      <c r="B97" s="83" t="s">
        <v>30</v>
      </c>
      <c r="C97" s="84" t="s">
        <v>191</v>
      </c>
      <c r="D97" s="85">
        <v>2887900</v>
      </c>
      <c r="E97" s="85">
        <v>4247879.06</v>
      </c>
      <c r="F97" s="85">
        <v>-1359979.06</v>
      </c>
      <c r="G97" s="81"/>
      <c r="H97" s="82">
        <f t="shared" si="1"/>
        <v>1.470923182935697</v>
      </c>
    </row>
    <row r="98" spans="1:8" ht="38.25" customHeight="1">
      <c r="A98" s="34" t="s">
        <v>192</v>
      </c>
      <c r="B98" s="83" t="s">
        <v>30</v>
      </c>
      <c r="C98" s="84" t="s">
        <v>193</v>
      </c>
      <c r="D98" s="85">
        <v>4900</v>
      </c>
      <c r="E98" s="85">
        <v>4864.23</v>
      </c>
      <c r="F98" s="85">
        <v>35.77</v>
      </c>
      <c r="G98" s="81"/>
      <c r="H98" s="82">
        <f t="shared" si="1"/>
        <v>0.9926999999999999</v>
      </c>
    </row>
    <row r="99" spans="1:8" ht="51" customHeight="1">
      <c r="A99" s="34" t="s">
        <v>194</v>
      </c>
      <c r="B99" s="83" t="s">
        <v>30</v>
      </c>
      <c r="C99" s="84" t="s">
        <v>195</v>
      </c>
      <c r="D99" s="85">
        <v>4900</v>
      </c>
      <c r="E99" s="85">
        <v>4864.23</v>
      </c>
      <c r="F99" s="85">
        <v>35.77</v>
      </c>
      <c r="G99" s="81"/>
      <c r="H99" s="82">
        <f t="shared" si="1"/>
        <v>0.9926999999999999</v>
      </c>
    </row>
    <row r="100" spans="1:8" ht="63.75" customHeight="1">
      <c r="A100" s="34" t="s">
        <v>196</v>
      </c>
      <c r="B100" s="83" t="s">
        <v>30</v>
      </c>
      <c r="C100" s="84" t="s">
        <v>197</v>
      </c>
      <c r="D100" s="85">
        <v>228000</v>
      </c>
      <c r="E100" s="85">
        <v>382817.52</v>
      </c>
      <c r="F100" s="85">
        <v>-154817.52</v>
      </c>
      <c r="G100" s="81"/>
      <c r="H100" s="82">
        <f t="shared" si="1"/>
        <v>1.6790242105263158</v>
      </c>
    </row>
    <row r="101" spans="1:8" ht="63.75" customHeight="1">
      <c r="A101" s="34" t="s">
        <v>198</v>
      </c>
      <c r="B101" s="83" t="s">
        <v>30</v>
      </c>
      <c r="C101" s="84" t="s">
        <v>199</v>
      </c>
      <c r="D101" s="85">
        <v>228000</v>
      </c>
      <c r="E101" s="85">
        <v>382817.52</v>
      </c>
      <c r="F101" s="85">
        <v>-154817.52</v>
      </c>
      <c r="G101" s="81"/>
      <c r="H101" s="82">
        <f t="shared" si="1"/>
        <v>1.6790242105263158</v>
      </c>
    </row>
    <row r="102" spans="1:8" ht="76.5" customHeight="1">
      <c r="A102" s="34" t="s">
        <v>200</v>
      </c>
      <c r="B102" s="83" t="s">
        <v>30</v>
      </c>
      <c r="C102" s="84" t="s">
        <v>201</v>
      </c>
      <c r="D102" s="85">
        <v>228000</v>
      </c>
      <c r="E102" s="85">
        <v>382817.52</v>
      </c>
      <c r="F102" s="85">
        <v>-154817.52</v>
      </c>
      <c r="G102" s="81"/>
      <c r="H102" s="82">
        <f t="shared" si="1"/>
        <v>1.6790242105263158</v>
      </c>
    </row>
    <row r="103" spans="1:8" ht="15" customHeight="1">
      <c r="A103" s="34" t="s">
        <v>202</v>
      </c>
      <c r="B103" s="83" t="s">
        <v>30</v>
      </c>
      <c r="C103" s="84" t="s">
        <v>203</v>
      </c>
      <c r="D103" s="85">
        <v>3399365.36</v>
      </c>
      <c r="E103" s="85">
        <v>2923080.53</v>
      </c>
      <c r="F103" s="85">
        <v>571284.83</v>
      </c>
      <c r="G103" s="81"/>
      <c r="H103" s="82">
        <f t="shared" si="1"/>
        <v>0.8598900737165833</v>
      </c>
    </row>
    <row r="104" spans="1:8" ht="25.5" customHeight="1">
      <c r="A104" s="34" t="s">
        <v>204</v>
      </c>
      <c r="B104" s="83" t="s">
        <v>30</v>
      </c>
      <c r="C104" s="84" t="s">
        <v>205</v>
      </c>
      <c r="D104" s="85">
        <v>90000</v>
      </c>
      <c r="E104" s="85">
        <v>108992.84</v>
      </c>
      <c r="F104" s="85">
        <v>-18992.84</v>
      </c>
      <c r="G104" s="81"/>
      <c r="H104" s="82">
        <f t="shared" si="1"/>
        <v>1.2110315555555555</v>
      </c>
    </row>
    <row r="105" spans="1:8" ht="63.75" customHeight="1">
      <c r="A105" s="34" t="s">
        <v>206</v>
      </c>
      <c r="B105" s="83" t="s">
        <v>30</v>
      </c>
      <c r="C105" s="84" t="s">
        <v>207</v>
      </c>
      <c r="D105" s="85">
        <v>75000</v>
      </c>
      <c r="E105" s="85">
        <v>83534.41</v>
      </c>
      <c r="F105" s="85">
        <v>-8534.41</v>
      </c>
      <c r="G105" s="81"/>
      <c r="H105" s="82">
        <f t="shared" si="1"/>
        <v>1.1137921333333334</v>
      </c>
    </row>
    <row r="106" spans="1:8" ht="51" customHeight="1">
      <c r="A106" s="34" t="s">
        <v>208</v>
      </c>
      <c r="B106" s="83" t="s">
        <v>30</v>
      </c>
      <c r="C106" s="84" t="s">
        <v>209</v>
      </c>
      <c r="D106" s="85">
        <v>15000</v>
      </c>
      <c r="E106" s="85">
        <v>25458.43</v>
      </c>
      <c r="F106" s="85">
        <v>-10458.43</v>
      </c>
      <c r="G106" s="81"/>
      <c r="H106" s="82">
        <f t="shared" si="1"/>
        <v>1.6972286666666667</v>
      </c>
    </row>
    <row r="107" spans="1:8" ht="51" customHeight="1">
      <c r="A107" s="34" t="s">
        <v>210</v>
      </c>
      <c r="B107" s="83" t="s">
        <v>30</v>
      </c>
      <c r="C107" s="84" t="s">
        <v>211</v>
      </c>
      <c r="D107" s="85">
        <v>100000</v>
      </c>
      <c r="E107" s="85">
        <v>121000</v>
      </c>
      <c r="F107" s="85">
        <v>-21000</v>
      </c>
      <c r="G107" s="81"/>
      <c r="H107" s="82">
        <f t="shared" si="1"/>
        <v>1.21</v>
      </c>
    </row>
    <row r="108" spans="1:8" ht="60" customHeight="1">
      <c r="A108" s="34" t="s">
        <v>212</v>
      </c>
      <c r="B108" s="83" t="s">
        <v>30</v>
      </c>
      <c r="C108" s="84" t="s">
        <v>213</v>
      </c>
      <c r="D108" s="85">
        <v>55000</v>
      </c>
      <c r="E108" s="85">
        <v>123180.17</v>
      </c>
      <c r="F108" s="85">
        <v>-68180.17</v>
      </c>
      <c r="G108" s="81"/>
      <c r="H108" s="82">
        <f t="shared" si="1"/>
        <v>2.2396394545454545</v>
      </c>
    </row>
    <row r="109" spans="1:8" ht="51" customHeight="1">
      <c r="A109" s="34" t="s">
        <v>214</v>
      </c>
      <c r="B109" s="83" t="s">
        <v>30</v>
      </c>
      <c r="C109" s="84" t="s">
        <v>215</v>
      </c>
      <c r="D109" s="85">
        <v>15000</v>
      </c>
      <c r="E109" s="85">
        <v>31500</v>
      </c>
      <c r="F109" s="85">
        <v>-16500</v>
      </c>
      <c r="G109" s="81"/>
      <c r="H109" s="82">
        <f t="shared" si="1"/>
        <v>2.1</v>
      </c>
    </row>
    <row r="110" spans="1:8" ht="46.5" customHeight="1">
      <c r="A110" s="34" t="s">
        <v>216</v>
      </c>
      <c r="B110" s="83" t="s">
        <v>30</v>
      </c>
      <c r="C110" s="84" t="s">
        <v>217</v>
      </c>
      <c r="D110" s="85">
        <v>40000</v>
      </c>
      <c r="E110" s="85">
        <v>91680.17</v>
      </c>
      <c r="F110" s="85">
        <v>-51680.17</v>
      </c>
      <c r="G110" s="81"/>
      <c r="H110" s="82">
        <f t="shared" si="1"/>
        <v>2.2920042499999997</v>
      </c>
    </row>
    <row r="111" spans="1:8" ht="38.25" customHeight="1">
      <c r="A111" s="34" t="s">
        <v>218</v>
      </c>
      <c r="B111" s="83" t="s">
        <v>30</v>
      </c>
      <c r="C111" s="84" t="s">
        <v>219</v>
      </c>
      <c r="D111" s="85">
        <v>145000</v>
      </c>
      <c r="E111" s="85">
        <v>161183.46</v>
      </c>
      <c r="F111" s="85">
        <v>-16183.46</v>
      </c>
      <c r="G111" s="81"/>
      <c r="H111" s="82">
        <f t="shared" si="1"/>
        <v>1.1116100689655173</v>
      </c>
    </row>
    <row r="112" spans="1:8" ht="51" customHeight="1">
      <c r="A112" s="34" t="s">
        <v>220</v>
      </c>
      <c r="B112" s="83" t="s">
        <v>30</v>
      </c>
      <c r="C112" s="84" t="s">
        <v>221</v>
      </c>
      <c r="D112" s="85">
        <v>145000</v>
      </c>
      <c r="E112" s="85">
        <v>161183.46</v>
      </c>
      <c r="F112" s="85">
        <v>-16183.46</v>
      </c>
      <c r="G112" s="81"/>
      <c r="H112" s="82">
        <f t="shared" si="1"/>
        <v>1.1116100689655173</v>
      </c>
    </row>
    <row r="113" spans="1:8" ht="102" customHeight="1">
      <c r="A113" s="34" t="s">
        <v>222</v>
      </c>
      <c r="B113" s="83" t="s">
        <v>30</v>
      </c>
      <c r="C113" s="84" t="s">
        <v>223</v>
      </c>
      <c r="D113" s="85">
        <v>56500</v>
      </c>
      <c r="E113" s="85">
        <v>252201.82</v>
      </c>
      <c r="F113" s="85">
        <v>-105701.82</v>
      </c>
      <c r="G113" s="81"/>
      <c r="H113" s="82">
        <f t="shared" si="1"/>
        <v>4.463749026548673</v>
      </c>
    </row>
    <row r="114" spans="1:8" ht="38.25" customHeight="1">
      <c r="A114" s="34" t="s">
        <v>224</v>
      </c>
      <c r="B114" s="83" t="s">
        <v>30</v>
      </c>
      <c r="C114" s="84" t="s">
        <v>225</v>
      </c>
      <c r="D114" s="85">
        <v>500</v>
      </c>
      <c r="E114" s="85">
        <v>1701.82</v>
      </c>
      <c r="F114" s="85">
        <v>-1201.82</v>
      </c>
      <c r="G114" s="81"/>
      <c r="H114" s="82">
        <f t="shared" si="1"/>
        <v>3.4036399999999998</v>
      </c>
    </row>
    <row r="115" spans="1:8" ht="25.5" customHeight="1">
      <c r="A115" s="34" t="s">
        <v>226</v>
      </c>
      <c r="B115" s="83" t="s">
        <v>30</v>
      </c>
      <c r="C115" s="84" t="s">
        <v>227</v>
      </c>
      <c r="D115" s="85">
        <v>21000</v>
      </c>
      <c r="E115" s="85">
        <v>20000</v>
      </c>
      <c r="F115" s="85">
        <v>1000</v>
      </c>
      <c r="G115" s="81"/>
      <c r="H115" s="82">
        <f t="shared" si="1"/>
        <v>0.9523809523809523</v>
      </c>
    </row>
    <row r="116" spans="1:8" ht="25.5" customHeight="1">
      <c r="A116" s="34" t="s">
        <v>228</v>
      </c>
      <c r="B116" s="83" t="s">
        <v>30</v>
      </c>
      <c r="C116" s="84" t="s">
        <v>229</v>
      </c>
      <c r="D116" s="85">
        <v>35000</v>
      </c>
      <c r="E116" s="85">
        <v>140500</v>
      </c>
      <c r="F116" s="85">
        <v>-105500</v>
      </c>
      <c r="G116" s="81"/>
      <c r="H116" s="82">
        <f t="shared" si="1"/>
        <v>4.014285714285714</v>
      </c>
    </row>
    <row r="117" spans="1:8" ht="51" customHeight="1">
      <c r="A117" s="34" t="s">
        <v>230</v>
      </c>
      <c r="B117" s="83" t="s">
        <v>30</v>
      </c>
      <c r="C117" s="84" t="s">
        <v>231</v>
      </c>
      <c r="D117" s="85">
        <v>35000</v>
      </c>
      <c r="E117" s="85">
        <v>140500</v>
      </c>
      <c r="F117" s="85">
        <v>-105500</v>
      </c>
      <c r="G117" s="81"/>
      <c r="H117" s="82">
        <f t="shared" si="1"/>
        <v>4.014285714285714</v>
      </c>
    </row>
    <row r="118" spans="1:8" ht="25.5" customHeight="1">
      <c r="A118" s="34" t="s">
        <v>232</v>
      </c>
      <c r="B118" s="83" t="s">
        <v>30</v>
      </c>
      <c r="C118" s="84" t="s">
        <v>233</v>
      </c>
      <c r="D118" s="85" t="s">
        <v>68</v>
      </c>
      <c r="E118" s="85">
        <v>90000</v>
      </c>
      <c r="F118" s="85" t="s">
        <v>68</v>
      </c>
      <c r="G118" s="81"/>
      <c r="H118" s="82"/>
    </row>
    <row r="119" spans="1:8" ht="38.25" customHeight="1">
      <c r="A119" s="34" t="s">
        <v>234</v>
      </c>
      <c r="B119" s="83" t="s">
        <v>30</v>
      </c>
      <c r="C119" s="84" t="s">
        <v>235</v>
      </c>
      <c r="D119" s="85" t="s">
        <v>68</v>
      </c>
      <c r="E119" s="85">
        <v>90000</v>
      </c>
      <c r="F119" s="85" t="s">
        <v>68</v>
      </c>
      <c r="G119" s="81"/>
      <c r="H119" s="82"/>
    </row>
    <row r="120" spans="1:8" ht="51" customHeight="1">
      <c r="A120" s="34" t="s">
        <v>236</v>
      </c>
      <c r="B120" s="83" t="s">
        <v>30</v>
      </c>
      <c r="C120" s="84" t="s">
        <v>237</v>
      </c>
      <c r="D120" s="85">
        <v>300000</v>
      </c>
      <c r="E120" s="85">
        <v>359200</v>
      </c>
      <c r="F120" s="85">
        <v>-59200</v>
      </c>
      <c r="G120" s="81"/>
      <c r="H120" s="82">
        <f t="shared" si="1"/>
        <v>1.1973333333333334</v>
      </c>
    </row>
    <row r="121" spans="1:8" ht="25.5" customHeight="1">
      <c r="A121" s="34" t="s">
        <v>238</v>
      </c>
      <c r="B121" s="83" t="s">
        <v>30</v>
      </c>
      <c r="C121" s="84" t="s">
        <v>239</v>
      </c>
      <c r="D121" s="85" t="s">
        <v>68</v>
      </c>
      <c r="E121" s="85">
        <v>5000</v>
      </c>
      <c r="F121" s="85" t="s">
        <v>68</v>
      </c>
      <c r="G121" s="81"/>
      <c r="H121" s="82"/>
    </row>
    <row r="122" spans="1:8" ht="38.25" customHeight="1">
      <c r="A122" s="34" t="s">
        <v>240</v>
      </c>
      <c r="B122" s="83" t="s">
        <v>30</v>
      </c>
      <c r="C122" s="84" t="s">
        <v>241</v>
      </c>
      <c r="D122" s="85" t="s">
        <v>68</v>
      </c>
      <c r="E122" s="85">
        <v>5000</v>
      </c>
      <c r="F122" s="85" t="s">
        <v>68</v>
      </c>
      <c r="G122" s="81"/>
      <c r="H122" s="82"/>
    </row>
    <row r="123" spans="1:8" ht="51" customHeight="1">
      <c r="A123" s="34" t="s">
        <v>242</v>
      </c>
      <c r="B123" s="83" t="s">
        <v>30</v>
      </c>
      <c r="C123" s="84" t="s">
        <v>243</v>
      </c>
      <c r="D123" s="85" t="s">
        <v>68</v>
      </c>
      <c r="E123" s="85">
        <v>5000</v>
      </c>
      <c r="F123" s="85" t="s">
        <v>68</v>
      </c>
      <c r="G123" s="81"/>
      <c r="H123" s="82"/>
    </row>
    <row r="124" spans="1:8" ht="51" customHeight="1">
      <c r="A124" s="34" t="s">
        <v>244</v>
      </c>
      <c r="B124" s="83" t="s">
        <v>30</v>
      </c>
      <c r="C124" s="84" t="s">
        <v>245</v>
      </c>
      <c r="D124" s="85">
        <v>50000</v>
      </c>
      <c r="E124" s="85">
        <v>6000</v>
      </c>
      <c r="F124" s="85">
        <v>44000</v>
      </c>
      <c r="G124" s="81"/>
      <c r="H124" s="82">
        <f t="shared" si="1"/>
        <v>0.12</v>
      </c>
    </row>
    <row r="125" spans="1:8" ht="63.75" customHeight="1">
      <c r="A125" s="34" t="s">
        <v>246</v>
      </c>
      <c r="B125" s="83" t="s">
        <v>30</v>
      </c>
      <c r="C125" s="84" t="s">
        <v>247</v>
      </c>
      <c r="D125" s="85">
        <v>50000</v>
      </c>
      <c r="E125" s="85">
        <v>6000</v>
      </c>
      <c r="F125" s="85">
        <v>44000</v>
      </c>
      <c r="G125" s="81"/>
      <c r="H125" s="82">
        <f t="shared" si="1"/>
        <v>0.12</v>
      </c>
    </row>
    <row r="126" spans="1:8" ht="63.75" customHeight="1">
      <c r="A126" s="34" t="s">
        <v>248</v>
      </c>
      <c r="B126" s="83" t="s">
        <v>30</v>
      </c>
      <c r="C126" s="84" t="s">
        <v>249</v>
      </c>
      <c r="D126" s="85">
        <v>55000</v>
      </c>
      <c r="E126" s="85">
        <v>66402.69</v>
      </c>
      <c r="F126" s="85">
        <v>-11402.69</v>
      </c>
      <c r="G126" s="81"/>
      <c r="H126" s="82">
        <f t="shared" si="1"/>
        <v>1.2073216363636363</v>
      </c>
    </row>
    <row r="127" spans="1:8" ht="38.25" customHeight="1">
      <c r="A127" s="34" t="s">
        <v>250</v>
      </c>
      <c r="B127" s="83" t="s">
        <v>30</v>
      </c>
      <c r="C127" s="84" t="s">
        <v>251</v>
      </c>
      <c r="D127" s="85">
        <v>150000</v>
      </c>
      <c r="E127" s="85">
        <v>25000</v>
      </c>
      <c r="F127" s="85">
        <v>125000</v>
      </c>
      <c r="G127" s="81"/>
      <c r="H127" s="82">
        <f t="shared" si="1"/>
        <v>0.16666666666666666</v>
      </c>
    </row>
    <row r="128" spans="1:8" ht="51" customHeight="1">
      <c r="A128" s="34" t="s">
        <v>252</v>
      </c>
      <c r="B128" s="83" t="s">
        <v>30</v>
      </c>
      <c r="C128" s="84" t="s">
        <v>253</v>
      </c>
      <c r="D128" s="85">
        <v>150000</v>
      </c>
      <c r="E128" s="85">
        <v>25000</v>
      </c>
      <c r="F128" s="85">
        <v>125000</v>
      </c>
      <c r="G128" s="81"/>
      <c r="H128" s="82">
        <f t="shared" si="1"/>
        <v>0.16666666666666666</v>
      </c>
    </row>
    <row r="129" spans="1:8" ht="25.5" customHeight="1">
      <c r="A129" s="34" t="s">
        <v>254</v>
      </c>
      <c r="B129" s="83" t="s">
        <v>30</v>
      </c>
      <c r="C129" s="84" t="s">
        <v>255</v>
      </c>
      <c r="D129" s="85">
        <v>2397865.36</v>
      </c>
      <c r="E129" s="85">
        <v>1694919.55</v>
      </c>
      <c r="F129" s="85">
        <v>702945.81</v>
      </c>
      <c r="G129" s="81"/>
      <c r="H129" s="82">
        <f t="shared" si="1"/>
        <v>0.7068451708231025</v>
      </c>
    </row>
    <row r="130" spans="1:8" ht="38.25" customHeight="1">
      <c r="A130" s="34" t="s">
        <v>256</v>
      </c>
      <c r="B130" s="83" t="s">
        <v>30</v>
      </c>
      <c r="C130" s="84" t="s">
        <v>257</v>
      </c>
      <c r="D130" s="85">
        <v>2397865.36</v>
      </c>
      <c r="E130" s="85">
        <v>1694919.55</v>
      </c>
      <c r="F130" s="85">
        <v>702945.81</v>
      </c>
      <c r="G130" s="81"/>
      <c r="H130" s="82">
        <f t="shared" si="1"/>
        <v>0.7068451708231025</v>
      </c>
    </row>
    <row r="131" spans="1:8" ht="15" customHeight="1">
      <c r="A131" s="34" t="s">
        <v>258</v>
      </c>
      <c r="B131" s="83" t="s">
        <v>30</v>
      </c>
      <c r="C131" s="84" t="s">
        <v>259</v>
      </c>
      <c r="D131" s="85">
        <v>3000</v>
      </c>
      <c r="E131" s="85">
        <v>64396.49</v>
      </c>
      <c r="F131" s="85">
        <v>-61396.49</v>
      </c>
      <c r="G131" s="81"/>
      <c r="H131" s="82">
        <f t="shared" si="1"/>
        <v>21.465496666666667</v>
      </c>
    </row>
    <row r="132" spans="1:8" ht="15" customHeight="1">
      <c r="A132" s="34" t="s">
        <v>260</v>
      </c>
      <c r="B132" s="83" t="s">
        <v>30</v>
      </c>
      <c r="C132" s="84" t="s">
        <v>261</v>
      </c>
      <c r="D132" s="85">
        <v>3000</v>
      </c>
      <c r="E132" s="85">
        <v>64396.49</v>
      </c>
      <c r="F132" s="85">
        <v>-61396.49</v>
      </c>
      <c r="G132" s="81"/>
      <c r="H132" s="82">
        <f t="shared" si="1"/>
        <v>21.465496666666667</v>
      </c>
    </row>
    <row r="133" spans="1:8" ht="15" customHeight="1">
      <c r="A133" s="34" t="s">
        <v>262</v>
      </c>
      <c r="B133" s="83" t="s">
        <v>30</v>
      </c>
      <c r="C133" s="84" t="s">
        <v>263</v>
      </c>
      <c r="D133" s="85">
        <v>3000</v>
      </c>
      <c r="E133" s="85">
        <v>64396.49</v>
      </c>
      <c r="F133" s="85">
        <v>-61396.49</v>
      </c>
      <c r="G133" s="81"/>
      <c r="H133" s="82">
        <f t="shared" si="1"/>
        <v>21.465496666666667</v>
      </c>
    </row>
    <row r="134" spans="1:8" ht="15" customHeight="1">
      <c r="A134" s="34" t="s">
        <v>264</v>
      </c>
      <c r="B134" s="83" t="s">
        <v>30</v>
      </c>
      <c r="C134" s="84" t="s">
        <v>265</v>
      </c>
      <c r="D134" s="85">
        <v>591456850.3</v>
      </c>
      <c r="E134" s="85">
        <v>392936918.49</v>
      </c>
      <c r="F134" s="85">
        <v>198519931.81</v>
      </c>
      <c r="G134" s="81"/>
      <c r="H134" s="82">
        <f t="shared" si="1"/>
        <v>0.6643543282839547</v>
      </c>
    </row>
    <row r="135" spans="1:8" ht="25.5" customHeight="1">
      <c r="A135" s="34" t="s">
        <v>266</v>
      </c>
      <c r="B135" s="83" t="s">
        <v>30</v>
      </c>
      <c r="C135" s="84" t="s">
        <v>267</v>
      </c>
      <c r="D135" s="85">
        <v>591829605.07</v>
      </c>
      <c r="E135" s="85">
        <v>393410102.49</v>
      </c>
      <c r="F135" s="85">
        <v>198419502.58</v>
      </c>
      <c r="G135" s="81"/>
      <c r="H135" s="82">
        <f t="shared" si="1"/>
        <v>0.6647354223577047</v>
      </c>
    </row>
    <row r="136" spans="1:8" ht="25.5" customHeight="1">
      <c r="A136" s="34" t="s">
        <v>268</v>
      </c>
      <c r="B136" s="83" t="s">
        <v>30</v>
      </c>
      <c r="C136" s="84" t="s">
        <v>269</v>
      </c>
      <c r="D136" s="85">
        <v>211046200</v>
      </c>
      <c r="E136" s="85">
        <v>158284648.8</v>
      </c>
      <c r="F136" s="85">
        <v>52761551.2</v>
      </c>
      <c r="G136" s="81"/>
      <c r="H136" s="82">
        <f t="shared" si="1"/>
        <v>0.7499999943140413</v>
      </c>
    </row>
    <row r="137" spans="1:8" ht="15" customHeight="1">
      <c r="A137" s="34" t="s">
        <v>270</v>
      </c>
      <c r="B137" s="83" t="s">
        <v>30</v>
      </c>
      <c r="C137" s="84" t="s">
        <v>271</v>
      </c>
      <c r="D137" s="85">
        <v>211046200</v>
      </c>
      <c r="E137" s="85">
        <v>158284648.8</v>
      </c>
      <c r="F137" s="85">
        <v>52761551.2</v>
      </c>
      <c r="G137" s="81"/>
      <c r="H137" s="82">
        <f t="shared" si="1"/>
        <v>0.7499999943140413</v>
      </c>
    </row>
    <row r="138" spans="1:8" ht="25.5" customHeight="1">
      <c r="A138" s="34" t="s">
        <v>272</v>
      </c>
      <c r="B138" s="83" t="s">
        <v>30</v>
      </c>
      <c r="C138" s="84" t="s">
        <v>273</v>
      </c>
      <c r="D138" s="85">
        <v>211046200</v>
      </c>
      <c r="E138" s="85">
        <v>158284648.8</v>
      </c>
      <c r="F138" s="85">
        <v>52761551.2</v>
      </c>
      <c r="G138" s="81"/>
      <c r="H138" s="82">
        <f t="shared" si="1"/>
        <v>0.7499999943140413</v>
      </c>
    </row>
    <row r="139" spans="1:8" ht="25.5" customHeight="1">
      <c r="A139" s="34" t="s">
        <v>274</v>
      </c>
      <c r="B139" s="83" t="s">
        <v>30</v>
      </c>
      <c r="C139" s="84" t="s">
        <v>275</v>
      </c>
      <c r="D139" s="85">
        <v>114892335</v>
      </c>
      <c r="E139" s="85">
        <v>37453196.84</v>
      </c>
      <c r="F139" s="85">
        <v>77439138.16</v>
      </c>
      <c r="G139" s="81"/>
      <c r="H139" s="82">
        <f t="shared" si="1"/>
        <v>0.3259851655029903</v>
      </c>
    </row>
    <row r="140" spans="1:8" ht="93.75" customHeight="1">
      <c r="A140" s="34" t="s">
        <v>276</v>
      </c>
      <c r="B140" s="83" t="s">
        <v>30</v>
      </c>
      <c r="C140" s="84" t="s">
        <v>277</v>
      </c>
      <c r="D140" s="85">
        <v>91867722</v>
      </c>
      <c r="E140" s="85">
        <v>26452462.34</v>
      </c>
      <c r="F140" s="85">
        <v>65415259.66</v>
      </c>
      <c r="G140" s="81"/>
      <c r="H140" s="82">
        <f t="shared" si="1"/>
        <v>0.2879407670520011</v>
      </c>
    </row>
    <row r="141" spans="1:8" ht="81" customHeight="1">
      <c r="A141" s="34" t="s">
        <v>278</v>
      </c>
      <c r="B141" s="83" t="s">
        <v>30</v>
      </c>
      <c r="C141" s="84" t="s">
        <v>279</v>
      </c>
      <c r="D141" s="85">
        <v>91867722</v>
      </c>
      <c r="E141" s="85">
        <v>26452462.34</v>
      </c>
      <c r="F141" s="85">
        <v>65415259.66</v>
      </c>
      <c r="G141" s="81"/>
      <c r="H141" s="82">
        <f t="shared" si="1"/>
        <v>0.2879407670520011</v>
      </c>
    </row>
    <row r="142" spans="1:8" ht="68.25" customHeight="1">
      <c r="A142" s="34" t="s">
        <v>280</v>
      </c>
      <c r="B142" s="83" t="s">
        <v>30</v>
      </c>
      <c r="C142" s="84" t="s">
        <v>281</v>
      </c>
      <c r="D142" s="85">
        <v>16886065</v>
      </c>
      <c r="E142" s="85">
        <v>4862186.5</v>
      </c>
      <c r="F142" s="85">
        <v>12023878.5</v>
      </c>
      <c r="G142" s="81"/>
      <c r="H142" s="82">
        <f t="shared" si="1"/>
        <v>0.28794076654330064</v>
      </c>
    </row>
    <row r="143" spans="1:8" ht="63.75" customHeight="1">
      <c r="A143" s="34" t="s">
        <v>282</v>
      </c>
      <c r="B143" s="83" t="s">
        <v>30</v>
      </c>
      <c r="C143" s="84" t="s">
        <v>283</v>
      </c>
      <c r="D143" s="85">
        <v>16886065</v>
      </c>
      <c r="E143" s="85">
        <v>4862186.5</v>
      </c>
      <c r="F143" s="85">
        <v>12023878.5</v>
      </c>
      <c r="G143" s="81"/>
      <c r="H143" s="82">
        <f t="shared" si="1"/>
        <v>0.28794076654330064</v>
      </c>
    </row>
    <row r="144" spans="1:8" ht="15" customHeight="1">
      <c r="A144" s="34" t="s">
        <v>284</v>
      </c>
      <c r="B144" s="83" t="s">
        <v>30</v>
      </c>
      <c r="C144" s="84" t="s">
        <v>285</v>
      </c>
      <c r="D144" s="85">
        <v>6138548</v>
      </c>
      <c r="E144" s="85">
        <v>6138548</v>
      </c>
      <c r="F144" s="85" t="s">
        <v>68</v>
      </c>
      <c r="G144" s="81"/>
      <c r="H144" s="82">
        <f t="shared" si="1"/>
        <v>1</v>
      </c>
    </row>
    <row r="145" spans="1:8" ht="15" customHeight="1">
      <c r="A145" s="34" t="s">
        <v>286</v>
      </c>
      <c r="B145" s="83" t="s">
        <v>30</v>
      </c>
      <c r="C145" s="84" t="s">
        <v>287</v>
      </c>
      <c r="D145" s="85">
        <v>6138548</v>
      </c>
      <c r="E145" s="85">
        <v>6138548</v>
      </c>
      <c r="F145" s="85" t="s">
        <v>68</v>
      </c>
      <c r="G145" s="81"/>
      <c r="H145" s="82">
        <f aca="true" t="shared" si="2" ref="H145:H165">E145/D145</f>
        <v>1</v>
      </c>
    </row>
    <row r="146" spans="1:8" ht="25.5" customHeight="1">
      <c r="A146" s="34" t="s">
        <v>288</v>
      </c>
      <c r="B146" s="83" t="s">
        <v>30</v>
      </c>
      <c r="C146" s="84" t="s">
        <v>289</v>
      </c>
      <c r="D146" s="85">
        <v>265882170.07</v>
      </c>
      <c r="E146" s="85">
        <v>197663356.85</v>
      </c>
      <c r="F146" s="85">
        <v>68218813.22</v>
      </c>
      <c r="G146" s="81"/>
      <c r="H146" s="82">
        <f t="shared" si="2"/>
        <v>0.7434246410654776</v>
      </c>
    </row>
    <row r="147" spans="1:8" ht="45.75" customHeight="1">
      <c r="A147" s="34" t="s">
        <v>290</v>
      </c>
      <c r="B147" s="83" t="s">
        <v>30</v>
      </c>
      <c r="C147" s="84" t="s">
        <v>291</v>
      </c>
      <c r="D147" s="85">
        <v>24600</v>
      </c>
      <c r="E147" s="85">
        <v>24600</v>
      </c>
      <c r="F147" s="85" t="s">
        <v>68</v>
      </c>
      <c r="G147" s="81"/>
      <c r="H147" s="82">
        <f t="shared" si="2"/>
        <v>1</v>
      </c>
    </row>
    <row r="148" spans="1:8" ht="51" customHeight="1">
      <c r="A148" s="34" t="s">
        <v>292</v>
      </c>
      <c r="B148" s="83" t="s">
        <v>30</v>
      </c>
      <c r="C148" s="84" t="s">
        <v>293</v>
      </c>
      <c r="D148" s="85">
        <v>24600</v>
      </c>
      <c r="E148" s="85">
        <v>24600</v>
      </c>
      <c r="F148" s="85" t="s">
        <v>68</v>
      </c>
      <c r="G148" s="81"/>
      <c r="H148" s="82">
        <f t="shared" si="2"/>
        <v>1</v>
      </c>
    </row>
    <row r="149" spans="1:8" ht="38.25" customHeight="1">
      <c r="A149" s="34" t="s">
        <v>294</v>
      </c>
      <c r="B149" s="83" t="s">
        <v>30</v>
      </c>
      <c r="C149" s="84" t="s">
        <v>295</v>
      </c>
      <c r="D149" s="85">
        <v>14112102.07</v>
      </c>
      <c r="E149" s="85">
        <v>10760920.5</v>
      </c>
      <c r="F149" s="85">
        <v>3351181.57</v>
      </c>
      <c r="G149" s="81"/>
      <c r="H149" s="82">
        <f t="shared" si="2"/>
        <v>0.7625313682272707</v>
      </c>
    </row>
    <row r="150" spans="1:8" ht="38.25" customHeight="1">
      <c r="A150" s="34" t="s">
        <v>296</v>
      </c>
      <c r="B150" s="83" t="s">
        <v>30</v>
      </c>
      <c r="C150" s="84" t="s">
        <v>297</v>
      </c>
      <c r="D150" s="85">
        <v>14112102.07</v>
      </c>
      <c r="E150" s="85">
        <v>10760920.5</v>
      </c>
      <c r="F150" s="85">
        <v>3351181.57</v>
      </c>
      <c r="G150" s="81"/>
      <c r="H150" s="82">
        <f t="shared" si="2"/>
        <v>0.7625313682272707</v>
      </c>
    </row>
    <row r="151" spans="1:8" ht="56.25" customHeight="1">
      <c r="A151" s="34" t="s">
        <v>298</v>
      </c>
      <c r="B151" s="83" t="s">
        <v>30</v>
      </c>
      <c r="C151" s="84" t="s">
        <v>299</v>
      </c>
      <c r="D151" s="85">
        <v>4740780</v>
      </c>
      <c r="E151" s="85">
        <v>4683333.35</v>
      </c>
      <c r="F151" s="85">
        <v>57446.65</v>
      </c>
      <c r="G151" s="81"/>
      <c r="H151" s="82">
        <f t="shared" si="2"/>
        <v>0.9878824476141056</v>
      </c>
    </row>
    <row r="152" spans="1:8" ht="57.75" customHeight="1">
      <c r="A152" s="34" t="s">
        <v>300</v>
      </c>
      <c r="B152" s="83" t="s">
        <v>30</v>
      </c>
      <c r="C152" s="84" t="s">
        <v>301</v>
      </c>
      <c r="D152" s="85">
        <v>4740780</v>
      </c>
      <c r="E152" s="85">
        <v>4683333.35</v>
      </c>
      <c r="F152" s="85">
        <v>57446.65</v>
      </c>
      <c r="G152" s="81"/>
      <c r="H152" s="82">
        <f t="shared" si="2"/>
        <v>0.9878824476141056</v>
      </c>
    </row>
    <row r="153" spans="1:8" ht="25.5" customHeight="1">
      <c r="A153" s="34" t="s">
        <v>302</v>
      </c>
      <c r="B153" s="83" t="s">
        <v>30</v>
      </c>
      <c r="C153" s="84" t="s">
        <v>303</v>
      </c>
      <c r="D153" s="85">
        <v>305910</v>
      </c>
      <c r="E153" s="85">
        <v>214890</v>
      </c>
      <c r="F153" s="85">
        <v>91020</v>
      </c>
      <c r="G153" s="81"/>
      <c r="H153" s="82">
        <f t="shared" si="2"/>
        <v>0.702461508286751</v>
      </c>
    </row>
    <row r="154" spans="1:8" ht="25.5" customHeight="1">
      <c r="A154" s="34" t="s">
        <v>304</v>
      </c>
      <c r="B154" s="83" t="s">
        <v>30</v>
      </c>
      <c r="C154" s="84" t="s">
        <v>305</v>
      </c>
      <c r="D154" s="85">
        <v>305910</v>
      </c>
      <c r="E154" s="85">
        <v>214890</v>
      </c>
      <c r="F154" s="85">
        <v>91020</v>
      </c>
      <c r="G154" s="81"/>
      <c r="H154" s="82">
        <f t="shared" si="2"/>
        <v>0.702461508286751</v>
      </c>
    </row>
    <row r="155" spans="1:8" ht="15" customHeight="1">
      <c r="A155" s="34" t="s">
        <v>306</v>
      </c>
      <c r="B155" s="83" t="s">
        <v>30</v>
      </c>
      <c r="C155" s="84" t="s">
        <v>307</v>
      </c>
      <c r="D155" s="85">
        <v>246698778</v>
      </c>
      <c r="E155" s="85">
        <v>181979613</v>
      </c>
      <c r="F155" s="85">
        <v>64719165</v>
      </c>
      <c r="G155" s="81"/>
      <c r="H155" s="82">
        <f t="shared" si="2"/>
        <v>0.7376591585711056</v>
      </c>
    </row>
    <row r="156" spans="1:8" ht="15" customHeight="1">
      <c r="A156" s="34" t="s">
        <v>308</v>
      </c>
      <c r="B156" s="83" t="s">
        <v>30</v>
      </c>
      <c r="C156" s="84" t="s">
        <v>309</v>
      </c>
      <c r="D156" s="85">
        <v>246698778</v>
      </c>
      <c r="E156" s="85">
        <v>181979613</v>
      </c>
      <c r="F156" s="85">
        <v>64719165</v>
      </c>
      <c r="G156" s="81"/>
      <c r="H156" s="82">
        <f t="shared" si="2"/>
        <v>0.7376591585711056</v>
      </c>
    </row>
    <row r="157" spans="1:8" ht="15" customHeight="1">
      <c r="A157" s="34" t="s">
        <v>310</v>
      </c>
      <c r="B157" s="83" t="s">
        <v>30</v>
      </c>
      <c r="C157" s="84" t="s">
        <v>311</v>
      </c>
      <c r="D157" s="85">
        <v>8900</v>
      </c>
      <c r="E157" s="85">
        <v>8900</v>
      </c>
      <c r="F157" s="85" t="s">
        <v>68</v>
      </c>
      <c r="G157" s="81"/>
      <c r="H157" s="82">
        <f t="shared" si="2"/>
        <v>1</v>
      </c>
    </row>
    <row r="158" spans="1:8" ht="51" customHeight="1">
      <c r="A158" s="34" t="s">
        <v>312</v>
      </c>
      <c r="B158" s="83" t="s">
        <v>30</v>
      </c>
      <c r="C158" s="84" t="s">
        <v>313</v>
      </c>
      <c r="D158" s="85">
        <v>8900</v>
      </c>
      <c r="E158" s="85">
        <v>8900</v>
      </c>
      <c r="F158" s="85" t="s">
        <v>68</v>
      </c>
      <c r="G158" s="81"/>
      <c r="H158" s="82">
        <f t="shared" si="2"/>
        <v>1</v>
      </c>
    </row>
    <row r="159" spans="1:8" ht="38.25" customHeight="1">
      <c r="A159" s="34" t="s">
        <v>314</v>
      </c>
      <c r="B159" s="83" t="s">
        <v>30</v>
      </c>
      <c r="C159" s="84" t="s">
        <v>315</v>
      </c>
      <c r="D159" s="85">
        <v>8900</v>
      </c>
      <c r="E159" s="85">
        <v>8900</v>
      </c>
      <c r="F159" s="85" t="s">
        <v>68</v>
      </c>
      <c r="G159" s="81"/>
      <c r="H159" s="82">
        <f t="shared" si="2"/>
        <v>1</v>
      </c>
    </row>
    <row r="160" spans="1:8" ht="76.5" customHeight="1">
      <c r="A160" s="34" t="s">
        <v>316</v>
      </c>
      <c r="B160" s="83" t="s">
        <v>30</v>
      </c>
      <c r="C160" s="84" t="s">
        <v>317</v>
      </c>
      <c r="D160" s="85">
        <v>100429.23</v>
      </c>
      <c r="E160" s="85" t="s">
        <v>68</v>
      </c>
      <c r="F160" s="85">
        <v>100429.23</v>
      </c>
      <c r="G160" s="81"/>
      <c r="H160" s="82"/>
    </row>
    <row r="161" spans="1:8" ht="38.25" customHeight="1">
      <c r="A161" s="34" t="s">
        <v>318</v>
      </c>
      <c r="B161" s="83" t="s">
        <v>30</v>
      </c>
      <c r="C161" s="84" t="s">
        <v>319</v>
      </c>
      <c r="D161" s="85">
        <v>100429.23</v>
      </c>
      <c r="E161" s="85" t="s">
        <v>68</v>
      </c>
      <c r="F161" s="85">
        <v>100429.23</v>
      </c>
      <c r="G161" s="81"/>
      <c r="H161" s="82"/>
    </row>
    <row r="162" spans="1:8" ht="25.5" customHeight="1">
      <c r="A162" s="34" t="s">
        <v>320</v>
      </c>
      <c r="B162" s="83" t="s">
        <v>30</v>
      </c>
      <c r="C162" s="84" t="s">
        <v>321</v>
      </c>
      <c r="D162" s="85">
        <v>100429.23</v>
      </c>
      <c r="E162" s="85" t="s">
        <v>68</v>
      </c>
      <c r="F162" s="85">
        <v>100429.23</v>
      </c>
      <c r="G162" s="81"/>
      <c r="H162" s="82"/>
    </row>
    <row r="163" spans="1:8" ht="25.5" customHeight="1">
      <c r="A163" s="34" t="s">
        <v>322</v>
      </c>
      <c r="B163" s="83" t="s">
        <v>30</v>
      </c>
      <c r="C163" s="84" t="s">
        <v>323</v>
      </c>
      <c r="D163" s="85">
        <v>100429.23</v>
      </c>
      <c r="E163" s="85" t="s">
        <v>68</v>
      </c>
      <c r="F163" s="85">
        <v>100429.23</v>
      </c>
      <c r="G163" s="81"/>
      <c r="H163" s="82"/>
    </row>
    <row r="164" spans="1:8" ht="38.25" customHeight="1">
      <c r="A164" s="34" t="s">
        <v>324</v>
      </c>
      <c r="B164" s="83" t="s">
        <v>30</v>
      </c>
      <c r="C164" s="84" t="s">
        <v>325</v>
      </c>
      <c r="D164" s="85">
        <v>-473184</v>
      </c>
      <c r="E164" s="85">
        <v>-473184</v>
      </c>
      <c r="F164" s="85" t="s">
        <v>68</v>
      </c>
      <c r="G164" s="81"/>
      <c r="H164" s="82">
        <f t="shared" si="2"/>
        <v>1</v>
      </c>
    </row>
    <row r="165" spans="1:8" ht="38.25" customHeight="1" thickBot="1">
      <c r="A165" s="34" t="s">
        <v>326</v>
      </c>
      <c r="B165" s="86" t="s">
        <v>30</v>
      </c>
      <c r="C165" s="87" t="s">
        <v>327</v>
      </c>
      <c r="D165" s="88">
        <v>-473184</v>
      </c>
      <c r="E165" s="88">
        <v>-473184</v>
      </c>
      <c r="F165" s="88" t="s">
        <v>68</v>
      </c>
      <c r="G165" s="89"/>
      <c r="H165" s="90">
        <f t="shared" si="2"/>
        <v>1</v>
      </c>
    </row>
    <row r="166" spans="1:8" ht="15" customHeight="1">
      <c r="A166" s="15"/>
      <c r="B166" s="15"/>
      <c r="C166" s="15"/>
      <c r="D166" s="15"/>
      <c r="E166" s="15"/>
      <c r="F166" s="15"/>
      <c r="G166" s="15"/>
      <c r="H166" s="15"/>
    </row>
  </sheetData>
  <sheetProtection/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9"/>
  <sheetViews>
    <sheetView zoomScalePageLayoutView="0" workbookViewId="0" topLeftCell="A224">
      <selection activeCell="H238" sqref="H238"/>
    </sheetView>
  </sheetViews>
  <sheetFormatPr defaultColWidth="9.140625" defaultRowHeight="15"/>
  <cols>
    <col min="1" max="1" width="46.421875" style="1" customWidth="1"/>
    <col min="2" max="2" width="13.28125" style="1" customWidth="1"/>
    <col min="3" max="3" width="26.8515625" style="1" customWidth="1"/>
    <col min="4" max="6" width="14.7109375" style="1" customWidth="1"/>
    <col min="7" max="7" width="9.8515625" style="1" customWidth="1"/>
    <col min="8" max="8" width="37.00390625" style="1" customWidth="1"/>
    <col min="9" max="16384" width="9.140625" style="1" customWidth="1"/>
  </cols>
  <sheetData>
    <row r="1" spans="1:8" ht="13.5" customHeight="1">
      <c r="A1" s="60" t="s">
        <v>328</v>
      </c>
      <c r="B1" s="61"/>
      <c r="C1" s="61"/>
      <c r="D1" s="61"/>
      <c r="E1" s="61"/>
      <c r="F1" s="35" t="s">
        <v>329</v>
      </c>
      <c r="G1" s="28"/>
      <c r="H1" s="28"/>
    </row>
    <row r="2" spans="1:8" ht="13.5" customHeight="1">
      <c r="A2" s="27"/>
      <c r="B2" s="27"/>
      <c r="C2" s="27"/>
      <c r="D2" s="27"/>
      <c r="E2" s="27"/>
      <c r="F2" s="27"/>
      <c r="G2" s="28"/>
      <c r="H2" s="28"/>
    </row>
    <row r="3" spans="1:8" ht="12" customHeight="1">
      <c r="A3" s="66" t="s">
        <v>20</v>
      </c>
      <c r="B3" s="66" t="s">
        <v>21</v>
      </c>
      <c r="C3" s="66" t="s">
        <v>330</v>
      </c>
      <c r="D3" s="68" t="s">
        <v>23</v>
      </c>
      <c r="E3" s="68" t="s">
        <v>24</v>
      </c>
      <c r="F3" s="66" t="s">
        <v>25</v>
      </c>
      <c r="G3" s="94" t="s">
        <v>679</v>
      </c>
      <c r="H3" s="28"/>
    </row>
    <row r="4" spans="1:8" ht="12" customHeight="1">
      <c r="A4" s="67"/>
      <c r="B4" s="67"/>
      <c r="C4" s="67"/>
      <c r="D4" s="69"/>
      <c r="E4" s="69"/>
      <c r="F4" s="67"/>
      <c r="G4" s="94"/>
      <c r="H4" s="28"/>
    </row>
    <row r="5" spans="1:8" ht="10.5" customHeight="1">
      <c r="A5" s="67"/>
      <c r="B5" s="67"/>
      <c r="C5" s="67"/>
      <c r="D5" s="69"/>
      <c r="E5" s="69"/>
      <c r="F5" s="67"/>
      <c r="G5" s="94"/>
      <c r="H5" s="28"/>
    </row>
    <row r="6" spans="1:8" ht="12" customHeight="1" thickBot="1">
      <c r="A6" s="31">
        <v>1</v>
      </c>
      <c r="B6" s="72">
        <v>2</v>
      </c>
      <c r="C6" s="95">
        <v>3</v>
      </c>
      <c r="D6" s="96" t="s">
        <v>26</v>
      </c>
      <c r="E6" s="96" t="s">
        <v>27</v>
      </c>
      <c r="F6" s="96" t="s">
        <v>28</v>
      </c>
      <c r="G6" s="97" t="s">
        <v>680</v>
      </c>
      <c r="H6" s="36"/>
    </row>
    <row r="7" spans="1:8" ht="16.5" customHeight="1">
      <c r="A7" s="32" t="s">
        <v>331</v>
      </c>
      <c r="B7" s="100">
        <v>200</v>
      </c>
      <c r="C7" s="101" t="s">
        <v>31</v>
      </c>
      <c r="D7" s="76">
        <v>929809202.82</v>
      </c>
      <c r="E7" s="76">
        <v>525372538.13</v>
      </c>
      <c r="F7" s="108">
        <v>404436664.69</v>
      </c>
      <c r="G7" s="109">
        <f>E7/D7</f>
        <v>0.565032628776536</v>
      </c>
      <c r="H7" s="36"/>
    </row>
    <row r="8" spans="1:8" ht="12" customHeight="1">
      <c r="A8" s="33" t="s">
        <v>32</v>
      </c>
      <c r="B8" s="102"/>
      <c r="C8" s="103"/>
      <c r="D8" s="110"/>
      <c r="E8" s="110"/>
      <c r="F8" s="111"/>
      <c r="G8" s="112"/>
      <c r="H8" s="36"/>
    </row>
    <row r="9" spans="1:8" ht="15" customHeight="1">
      <c r="A9" s="37" t="s">
        <v>332</v>
      </c>
      <c r="B9" s="104" t="s">
        <v>333</v>
      </c>
      <c r="C9" s="105" t="s">
        <v>334</v>
      </c>
      <c r="D9" s="113">
        <v>77166932.87</v>
      </c>
      <c r="E9" s="113">
        <v>55106480.9</v>
      </c>
      <c r="F9" s="114">
        <v>22060451.97</v>
      </c>
      <c r="G9" s="115">
        <f>E9/D9</f>
        <v>0.7141203991201212</v>
      </c>
      <c r="H9" s="38"/>
    </row>
    <row r="10" spans="1:8" ht="25.5" customHeight="1">
      <c r="A10" s="37" t="s">
        <v>335</v>
      </c>
      <c r="B10" s="104" t="s">
        <v>333</v>
      </c>
      <c r="C10" s="105" t="s">
        <v>336</v>
      </c>
      <c r="D10" s="113">
        <v>1620300</v>
      </c>
      <c r="E10" s="113">
        <v>1175255.4</v>
      </c>
      <c r="F10" s="114">
        <v>445044.6</v>
      </c>
      <c r="G10" s="115">
        <f aca="true" t="shared" si="0" ref="G10:G73">E10/D10</f>
        <v>0.7253319755600814</v>
      </c>
      <c r="H10" s="38"/>
    </row>
    <row r="11" spans="1:8" ht="51" customHeight="1">
      <c r="A11" s="37" t="s">
        <v>337</v>
      </c>
      <c r="B11" s="104" t="s">
        <v>333</v>
      </c>
      <c r="C11" s="105" t="s">
        <v>338</v>
      </c>
      <c r="D11" s="113">
        <v>1620300</v>
      </c>
      <c r="E11" s="113">
        <v>1175255.4</v>
      </c>
      <c r="F11" s="114">
        <v>445044.6</v>
      </c>
      <c r="G11" s="115">
        <f t="shared" si="0"/>
        <v>0.7253319755600814</v>
      </c>
      <c r="H11" s="38"/>
    </row>
    <row r="12" spans="1:8" ht="25.5" customHeight="1">
      <c r="A12" s="37" t="s">
        <v>339</v>
      </c>
      <c r="B12" s="104" t="s">
        <v>333</v>
      </c>
      <c r="C12" s="105" t="s">
        <v>340</v>
      </c>
      <c r="D12" s="113">
        <v>1620300</v>
      </c>
      <c r="E12" s="113">
        <v>1175255.4</v>
      </c>
      <c r="F12" s="114">
        <v>445044.6</v>
      </c>
      <c r="G12" s="115">
        <f t="shared" si="0"/>
        <v>0.7253319755600814</v>
      </c>
      <c r="H12" s="38"/>
    </row>
    <row r="13" spans="1:8" ht="25.5" customHeight="1">
      <c r="A13" s="37" t="s">
        <v>341</v>
      </c>
      <c r="B13" s="104" t="s">
        <v>333</v>
      </c>
      <c r="C13" s="105" t="s">
        <v>342</v>
      </c>
      <c r="D13" s="113">
        <v>1244500</v>
      </c>
      <c r="E13" s="113">
        <v>918398.44</v>
      </c>
      <c r="F13" s="114">
        <v>326101.56</v>
      </c>
      <c r="G13" s="115">
        <f t="shared" si="0"/>
        <v>0.7379658015267175</v>
      </c>
      <c r="H13" s="38"/>
    </row>
    <row r="14" spans="1:8" ht="38.25" customHeight="1">
      <c r="A14" s="37" t="s">
        <v>343</v>
      </c>
      <c r="B14" s="104" t="s">
        <v>333</v>
      </c>
      <c r="C14" s="105" t="s">
        <v>344</v>
      </c>
      <c r="D14" s="113">
        <v>375800</v>
      </c>
      <c r="E14" s="113">
        <v>256856.96</v>
      </c>
      <c r="F14" s="114">
        <v>118943.04</v>
      </c>
      <c r="G14" s="115">
        <f t="shared" si="0"/>
        <v>0.6834937732836615</v>
      </c>
      <c r="H14" s="38"/>
    </row>
    <row r="15" spans="1:8" ht="38.25" customHeight="1">
      <c r="A15" s="37" t="s">
        <v>345</v>
      </c>
      <c r="B15" s="104" t="s">
        <v>333</v>
      </c>
      <c r="C15" s="105" t="s">
        <v>346</v>
      </c>
      <c r="D15" s="113">
        <v>5687400</v>
      </c>
      <c r="E15" s="113">
        <v>3868755.15</v>
      </c>
      <c r="F15" s="114">
        <v>1818644.85</v>
      </c>
      <c r="G15" s="115">
        <f t="shared" si="0"/>
        <v>0.6802326458487182</v>
      </c>
      <c r="H15" s="38"/>
    </row>
    <row r="16" spans="1:8" ht="51" customHeight="1">
      <c r="A16" s="37" t="s">
        <v>337</v>
      </c>
      <c r="B16" s="104" t="s">
        <v>333</v>
      </c>
      <c r="C16" s="105" t="s">
        <v>347</v>
      </c>
      <c r="D16" s="113">
        <v>4078400</v>
      </c>
      <c r="E16" s="113">
        <v>2842592.2</v>
      </c>
      <c r="F16" s="114">
        <v>1235807.8</v>
      </c>
      <c r="G16" s="115">
        <f t="shared" si="0"/>
        <v>0.6969871027854061</v>
      </c>
      <c r="H16" s="38"/>
    </row>
    <row r="17" spans="1:8" ht="25.5" customHeight="1">
      <c r="A17" s="37" t="s">
        <v>339</v>
      </c>
      <c r="B17" s="104" t="s">
        <v>333</v>
      </c>
      <c r="C17" s="105" t="s">
        <v>348</v>
      </c>
      <c r="D17" s="113">
        <v>4078400</v>
      </c>
      <c r="E17" s="113">
        <v>2842592.2</v>
      </c>
      <c r="F17" s="114">
        <v>1235807.8</v>
      </c>
      <c r="G17" s="115">
        <f t="shared" si="0"/>
        <v>0.6969871027854061</v>
      </c>
      <c r="H17" s="38"/>
    </row>
    <row r="18" spans="1:8" ht="25.5" customHeight="1">
      <c r="A18" s="37" t="s">
        <v>341</v>
      </c>
      <c r="B18" s="104" t="s">
        <v>333</v>
      </c>
      <c r="C18" s="105" t="s">
        <v>349</v>
      </c>
      <c r="D18" s="113">
        <v>3125100</v>
      </c>
      <c r="E18" s="113">
        <v>2178132.4</v>
      </c>
      <c r="F18" s="114">
        <v>946967.6</v>
      </c>
      <c r="G18" s="115">
        <f t="shared" si="0"/>
        <v>0.6969800646379316</v>
      </c>
      <c r="H18" s="38"/>
    </row>
    <row r="19" spans="1:8" ht="38.25" customHeight="1">
      <c r="A19" s="37" t="s">
        <v>350</v>
      </c>
      <c r="B19" s="104" t="s">
        <v>333</v>
      </c>
      <c r="C19" s="105" t="s">
        <v>351</v>
      </c>
      <c r="D19" s="113">
        <v>10000</v>
      </c>
      <c r="E19" s="113">
        <v>6756.9</v>
      </c>
      <c r="F19" s="114">
        <v>3243.1</v>
      </c>
      <c r="G19" s="115">
        <f t="shared" si="0"/>
        <v>0.67569</v>
      </c>
      <c r="H19" s="38"/>
    </row>
    <row r="20" spans="1:8" ht="38.25" customHeight="1">
      <c r="A20" s="37" t="s">
        <v>343</v>
      </c>
      <c r="B20" s="104" t="s">
        <v>333</v>
      </c>
      <c r="C20" s="105" t="s">
        <v>352</v>
      </c>
      <c r="D20" s="113">
        <v>943300</v>
      </c>
      <c r="E20" s="113">
        <v>657702.9</v>
      </c>
      <c r="F20" s="114">
        <v>285597.1</v>
      </c>
      <c r="G20" s="115">
        <f t="shared" si="0"/>
        <v>0.6972361920915934</v>
      </c>
      <c r="H20" s="38"/>
    </row>
    <row r="21" spans="1:8" ht="25.5" customHeight="1">
      <c r="A21" s="37" t="s">
        <v>353</v>
      </c>
      <c r="B21" s="104" t="s">
        <v>333</v>
      </c>
      <c r="C21" s="105" t="s">
        <v>354</v>
      </c>
      <c r="D21" s="113">
        <v>1603000</v>
      </c>
      <c r="E21" s="113">
        <v>1026162.95</v>
      </c>
      <c r="F21" s="114">
        <v>576837.05</v>
      </c>
      <c r="G21" s="115">
        <f t="shared" si="0"/>
        <v>0.6401515595757954</v>
      </c>
      <c r="H21" s="38"/>
    </row>
    <row r="22" spans="1:8" ht="25.5" customHeight="1">
      <c r="A22" s="37" t="s">
        <v>355</v>
      </c>
      <c r="B22" s="104" t="s">
        <v>333</v>
      </c>
      <c r="C22" s="105" t="s">
        <v>356</v>
      </c>
      <c r="D22" s="113">
        <v>1603000</v>
      </c>
      <c r="E22" s="113">
        <v>1026162.95</v>
      </c>
      <c r="F22" s="114">
        <v>576837.05</v>
      </c>
      <c r="G22" s="115">
        <f t="shared" si="0"/>
        <v>0.6401515595757954</v>
      </c>
      <c r="H22" s="38"/>
    </row>
    <row r="23" spans="1:8" ht="25.5" customHeight="1">
      <c r="A23" s="37" t="s">
        <v>357</v>
      </c>
      <c r="B23" s="104" t="s">
        <v>333</v>
      </c>
      <c r="C23" s="105" t="s">
        <v>358</v>
      </c>
      <c r="D23" s="113">
        <v>1603000</v>
      </c>
      <c r="E23" s="113">
        <v>1026162.95</v>
      </c>
      <c r="F23" s="114">
        <v>576837.05</v>
      </c>
      <c r="G23" s="115">
        <f t="shared" si="0"/>
        <v>0.6401515595757954</v>
      </c>
      <c r="H23" s="38"/>
    </row>
    <row r="24" spans="1:8" ht="15" customHeight="1">
      <c r="A24" s="37" t="s">
        <v>359</v>
      </c>
      <c r="B24" s="104" t="s">
        <v>333</v>
      </c>
      <c r="C24" s="105" t="s">
        <v>360</v>
      </c>
      <c r="D24" s="113">
        <v>6000</v>
      </c>
      <c r="E24" s="113" t="s">
        <v>68</v>
      </c>
      <c r="F24" s="114">
        <v>6000</v>
      </c>
      <c r="G24" s="115"/>
      <c r="H24" s="38"/>
    </row>
    <row r="25" spans="1:8" ht="15" customHeight="1">
      <c r="A25" s="37" t="s">
        <v>361</v>
      </c>
      <c r="B25" s="104" t="s">
        <v>333</v>
      </c>
      <c r="C25" s="105" t="s">
        <v>362</v>
      </c>
      <c r="D25" s="113">
        <v>6000</v>
      </c>
      <c r="E25" s="113" t="s">
        <v>68</v>
      </c>
      <c r="F25" s="114">
        <v>6000</v>
      </c>
      <c r="G25" s="115"/>
      <c r="H25" s="38"/>
    </row>
    <row r="26" spans="1:8" ht="25.5" customHeight="1">
      <c r="A26" s="37" t="s">
        <v>363</v>
      </c>
      <c r="B26" s="104" t="s">
        <v>333</v>
      </c>
      <c r="C26" s="105" t="s">
        <v>364</v>
      </c>
      <c r="D26" s="113">
        <v>6000</v>
      </c>
      <c r="E26" s="113" t="s">
        <v>68</v>
      </c>
      <c r="F26" s="114">
        <v>6000</v>
      </c>
      <c r="G26" s="115"/>
      <c r="H26" s="38"/>
    </row>
    <row r="27" spans="1:8" ht="38.25" customHeight="1">
      <c r="A27" s="37" t="s">
        <v>365</v>
      </c>
      <c r="B27" s="104" t="s">
        <v>333</v>
      </c>
      <c r="C27" s="105" t="s">
        <v>366</v>
      </c>
      <c r="D27" s="113">
        <v>36940240</v>
      </c>
      <c r="E27" s="113">
        <v>26357739.99</v>
      </c>
      <c r="F27" s="114">
        <v>10582500.01</v>
      </c>
      <c r="G27" s="115">
        <f t="shared" si="0"/>
        <v>0.7135237884215153</v>
      </c>
      <c r="H27" s="38"/>
    </row>
    <row r="28" spans="1:8" ht="51" customHeight="1">
      <c r="A28" s="37" t="s">
        <v>337</v>
      </c>
      <c r="B28" s="104" t="s">
        <v>333</v>
      </c>
      <c r="C28" s="105" t="s">
        <v>367</v>
      </c>
      <c r="D28" s="113">
        <v>34597737.98</v>
      </c>
      <c r="E28" s="113">
        <v>25310713.35</v>
      </c>
      <c r="F28" s="114">
        <v>9287024.63</v>
      </c>
      <c r="G28" s="115">
        <f t="shared" si="0"/>
        <v>0.7315713346529021</v>
      </c>
      <c r="H28" s="38"/>
    </row>
    <row r="29" spans="1:8" ht="25.5" customHeight="1">
      <c r="A29" s="37" t="s">
        <v>339</v>
      </c>
      <c r="B29" s="104" t="s">
        <v>333</v>
      </c>
      <c r="C29" s="105" t="s">
        <v>368</v>
      </c>
      <c r="D29" s="113">
        <v>34597737.98</v>
      </c>
      <c r="E29" s="113">
        <v>25310713.35</v>
      </c>
      <c r="F29" s="114">
        <v>9287024.63</v>
      </c>
      <c r="G29" s="115">
        <f t="shared" si="0"/>
        <v>0.7315713346529021</v>
      </c>
      <c r="H29" s="38"/>
    </row>
    <row r="30" spans="1:8" ht="25.5" customHeight="1">
      <c r="A30" s="37" t="s">
        <v>341</v>
      </c>
      <c r="B30" s="104" t="s">
        <v>333</v>
      </c>
      <c r="C30" s="105" t="s">
        <v>369</v>
      </c>
      <c r="D30" s="113">
        <v>26743825.98</v>
      </c>
      <c r="E30" s="113">
        <v>19481442.07</v>
      </c>
      <c r="F30" s="114">
        <v>7262383.91</v>
      </c>
      <c r="G30" s="115">
        <f t="shared" si="0"/>
        <v>0.7284463369066537</v>
      </c>
      <c r="H30" s="38"/>
    </row>
    <row r="31" spans="1:8" ht="38.25" customHeight="1">
      <c r="A31" s="37" t="s">
        <v>350</v>
      </c>
      <c r="B31" s="104" t="s">
        <v>333</v>
      </c>
      <c r="C31" s="105" t="s">
        <v>370</v>
      </c>
      <c r="D31" s="113">
        <v>15169</v>
      </c>
      <c r="E31" s="113">
        <v>3266.99</v>
      </c>
      <c r="F31" s="114">
        <v>11902.01</v>
      </c>
      <c r="G31" s="115">
        <f t="shared" si="0"/>
        <v>0.21537279978904342</v>
      </c>
      <c r="H31" s="38"/>
    </row>
    <row r="32" spans="1:8" ht="38.25" customHeight="1">
      <c r="A32" s="37" t="s">
        <v>343</v>
      </c>
      <c r="B32" s="104" t="s">
        <v>333</v>
      </c>
      <c r="C32" s="105" t="s">
        <v>371</v>
      </c>
      <c r="D32" s="113">
        <v>7838743</v>
      </c>
      <c r="E32" s="113">
        <v>5826004.29</v>
      </c>
      <c r="F32" s="114">
        <v>2012738.71</v>
      </c>
      <c r="G32" s="115">
        <f t="shared" si="0"/>
        <v>0.7432319556847315</v>
      </c>
      <c r="H32" s="38"/>
    </row>
    <row r="33" spans="1:8" ht="25.5" customHeight="1">
      <c r="A33" s="37" t="s">
        <v>353</v>
      </c>
      <c r="B33" s="104" t="s">
        <v>333</v>
      </c>
      <c r="C33" s="105" t="s">
        <v>372</v>
      </c>
      <c r="D33" s="113">
        <v>2298885</v>
      </c>
      <c r="E33" s="113">
        <v>1006387.62</v>
      </c>
      <c r="F33" s="114">
        <v>1292497.38</v>
      </c>
      <c r="G33" s="115">
        <f t="shared" si="0"/>
        <v>0.43777205906341554</v>
      </c>
      <c r="H33" s="38"/>
    </row>
    <row r="34" spans="1:8" ht="25.5" customHeight="1">
      <c r="A34" s="37" t="s">
        <v>355</v>
      </c>
      <c r="B34" s="104" t="s">
        <v>333</v>
      </c>
      <c r="C34" s="105" t="s">
        <v>373</v>
      </c>
      <c r="D34" s="113">
        <v>2298885</v>
      </c>
      <c r="E34" s="113">
        <v>1006387.62</v>
      </c>
      <c r="F34" s="114">
        <v>1292497.38</v>
      </c>
      <c r="G34" s="115">
        <f t="shared" si="0"/>
        <v>0.43777205906341554</v>
      </c>
      <c r="H34" s="38"/>
    </row>
    <row r="35" spans="1:8" ht="25.5" customHeight="1">
      <c r="A35" s="37" t="s">
        <v>357</v>
      </c>
      <c r="B35" s="104" t="s">
        <v>333</v>
      </c>
      <c r="C35" s="105" t="s">
        <v>374</v>
      </c>
      <c r="D35" s="113">
        <v>2298885</v>
      </c>
      <c r="E35" s="113">
        <v>1006387.62</v>
      </c>
      <c r="F35" s="114">
        <v>1292497.38</v>
      </c>
      <c r="G35" s="115">
        <f t="shared" si="0"/>
        <v>0.43777205906341554</v>
      </c>
      <c r="H35" s="38"/>
    </row>
    <row r="36" spans="1:8" ht="15" customHeight="1">
      <c r="A36" s="37" t="s">
        <v>375</v>
      </c>
      <c r="B36" s="104" t="s">
        <v>333</v>
      </c>
      <c r="C36" s="105" t="s">
        <v>376</v>
      </c>
      <c r="D36" s="113">
        <v>37590</v>
      </c>
      <c r="E36" s="113">
        <v>37590</v>
      </c>
      <c r="F36" s="114" t="s">
        <v>68</v>
      </c>
      <c r="G36" s="115">
        <f t="shared" si="0"/>
        <v>1</v>
      </c>
      <c r="H36" s="38"/>
    </row>
    <row r="37" spans="1:8" ht="25.5" customHeight="1">
      <c r="A37" s="37" t="s">
        <v>377</v>
      </c>
      <c r="B37" s="104" t="s">
        <v>333</v>
      </c>
      <c r="C37" s="105" t="s">
        <v>378</v>
      </c>
      <c r="D37" s="113">
        <v>37590</v>
      </c>
      <c r="E37" s="113">
        <v>37590</v>
      </c>
      <c r="F37" s="114" t="s">
        <v>68</v>
      </c>
      <c r="G37" s="115">
        <f t="shared" si="0"/>
        <v>1</v>
      </c>
      <c r="H37" s="38"/>
    </row>
    <row r="38" spans="1:8" ht="25.5" customHeight="1">
      <c r="A38" s="37" t="s">
        <v>379</v>
      </c>
      <c r="B38" s="104" t="s">
        <v>333</v>
      </c>
      <c r="C38" s="105" t="s">
        <v>380</v>
      </c>
      <c r="D38" s="113">
        <v>37590</v>
      </c>
      <c r="E38" s="113">
        <v>37590</v>
      </c>
      <c r="F38" s="114" t="s">
        <v>68</v>
      </c>
      <c r="G38" s="115">
        <f t="shared" si="0"/>
        <v>1</v>
      </c>
      <c r="H38" s="38"/>
    </row>
    <row r="39" spans="1:8" ht="15" customHeight="1">
      <c r="A39" s="37" t="s">
        <v>359</v>
      </c>
      <c r="B39" s="104" t="s">
        <v>333</v>
      </c>
      <c r="C39" s="105" t="s">
        <v>381</v>
      </c>
      <c r="D39" s="113">
        <v>6027.02</v>
      </c>
      <c r="E39" s="113">
        <v>3049.02</v>
      </c>
      <c r="F39" s="114">
        <v>2978</v>
      </c>
      <c r="G39" s="115">
        <f t="shared" si="0"/>
        <v>0.505891800591337</v>
      </c>
      <c r="H39" s="38"/>
    </row>
    <row r="40" spans="1:8" ht="15" customHeight="1">
      <c r="A40" s="37" t="s">
        <v>361</v>
      </c>
      <c r="B40" s="104" t="s">
        <v>333</v>
      </c>
      <c r="C40" s="105" t="s">
        <v>382</v>
      </c>
      <c r="D40" s="113">
        <v>6027.02</v>
      </c>
      <c r="E40" s="113">
        <v>3049.02</v>
      </c>
      <c r="F40" s="114">
        <v>2978</v>
      </c>
      <c r="G40" s="115">
        <f t="shared" si="0"/>
        <v>0.505891800591337</v>
      </c>
      <c r="H40" s="38"/>
    </row>
    <row r="41" spans="1:8" ht="25.5" customHeight="1">
      <c r="A41" s="37" t="s">
        <v>363</v>
      </c>
      <c r="B41" s="104" t="s">
        <v>333</v>
      </c>
      <c r="C41" s="105" t="s">
        <v>383</v>
      </c>
      <c r="D41" s="113">
        <v>6000</v>
      </c>
      <c r="E41" s="113">
        <v>3022</v>
      </c>
      <c r="F41" s="114">
        <v>2978</v>
      </c>
      <c r="G41" s="115">
        <f t="shared" si="0"/>
        <v>0.5036666666666667</v>
      </c>
      <c r="H41" s="38"/>
    </row>
    <row r="42" spans="1:8" ht="15" customHeight="1">
      <c r="A42" s="37" t="s">
        <v>384</v>
      </c>
      <c r="B42" s="104" t="s">
        <v>333</v>
      </c>
      <c r="C42" s="105" t="s">
        <v>385</v>
      </c>
      <c r="D42" s="113">
        <v>27.02</v>
      </c>
      <c r="E42" s="113">
        <v>27.02</v>
      </c>
      <c r="F42" s="114" t="s">
        <v>68</v>
      </c>
      <c r="G42" s="115">
        <f t="shared" si="0"/>
        <v>1</v>
      </c>
      <c r="H42" s="38"/>
    </row>
    <row r="43" spans="1:8" ht="15" customHeight="1">
      <c r="A43" s="37" t="s">
        <v>386</v>
      </c>
      <c r="B43" s="104" t="s">
        <v>333</v>
      </c>
      <c r="C43" s="105" t="s">
        <v>387</v>
      </c>
      <c r="D43" s="113">
        <v>24600</v>
      </c>
      <c r="E43" s="113">
        <v>6150</v>
      </c>
      <c r="F43" s="114">
        <v>18450</v>
      </c>
      <c r="G43" s="115">
        <f t="shared" si="0"/>
        <v>0.25</v>
      </c>
      <c r="H43" s="38"/>
    </row>
    <row r="44" spans="1:8" ht="25.5" customHeight="1">
      <c r="A44" s="37" t="s">
        <v>353</v>
      </c>
      <c r="B44" s="104" t="s">
        <v>333</v>
      </c>
      <c r="C44" s="105" t="s">
        <v>388</v>
      </c>
      <c r="D44" s="113">
        <v>24600</v>
      </c>
      <c r="E44" s="113">
        <v>6150</v>
      </c>
      <c r="F44" s="114">
        <v>18450</v>
      </c>
      <c r="G44" s="115">
        <f t="shared" si="0"/>
        <v>0.25</v>
      </c>
      <c r="H44" s="38"/>
    </row>
    <row r="45" spans="1:8" ht="25.5" customHeight="1">
      <c r="A45" s="37" t="s">
        <v>355</v>
      </c>
      <c r="B45" s="104" t="s">
        <v>333</v>
      </c>
      <c r="C45" s="105" t="s">
        <v>389</v>
      </c>
      <c r="D45" s="113">
        <v>24600</v>
      </c>
      <c r="E45" s="113">
        <v>6150</v>
      </c>
      <c r="F45" s="114">
        <v>18450</v>
      </c>
      <c r="G45" s="115">
        <f t="shared" si="0"/>
        <v>0.25</v>
      </c>
      <c r="H45" s="38"/>
    </row>
    <row r="46" spans="1:8" ht="25.5" customHeight="1">
      <c r="A46" s="37" t="s">
        <v>357</v>
      </c>
      <c r="B46" s="104" t="s">
        <v>333</v>
      </c>
      <c r="C46" s="105" t="s">
        <v>390</v>
      </c>
      <c r="D46" s="113">
        <v>24600</v>
      </c>
      <c r="E46" s="113">
        <v>6150</v>
      </c>
      <c r="F46" s="114">
        <v>18450</v>
      </c>
      <c r="G46" s="115">
        <f t="shared" si="0"/>
        <v>0.25</v>
      </c>
      <c r="H46" s="38"/>
    </row>
    <row r="47" spans="1:8" ht="38.25" customHeight="1">
      <c r="A47" s="37" t="s">
        <v>391</v>
      </c>
      <c r="B47" s="104" t="s">
        <v>333</v>
      </c>
      <c r="C47" s="105" t="s">
        <v>392</v>
      </c>
      <c r="D47" s="113">
        <v>6893622</v>
      </c>
      <c r="E47" s="113">
        <v>4999217.36</v>
      </c>
      <c r="F47" s="114">
        <v>1894404.64</v>
      </c>
      <c r="G47" s="115">
        <f t="shared" si="0"/>
        <v>0.7251945871125514</v>
      </c>
      <c r="H47" s="38"/>
    </row>
    <row r="48" spans="1:8" ht="51" customHeight="1">
      <c r="A48" s="37" t="s">
        <v>337</v>
      </c>
      <c r="B48" s="104" t="s">
        <v>333</v>
      </c>
      <c r="C48" s="105" t="s">
        <v>393</v>
      </c>
      <c r="D48" s="113">
        <v>6254143.62</v>
      </c>
      <c r="E48" s="113">
        <v>4514155.06</v>
      </c>
      <c r="F48" s="114">
        <v>1739988.56</v>
      </c>
      <c r="G48" s="115">
        <f t="shared" si="0"/>
        <v>0.7217862803093095</v>
      </c>
      <c r="H48" s="38"/>
    </row>
    <row r="49" spans="1:8" ht="25.5" customHeight="1">
      <c r="A49" s="37" t="s">
        <v>339</v>
      </c>
      <c r="B49" s="104" t="s">
        <v>333</v>
      </c>
      <c r="C49" s="105" t="s">
        <v>394</v>
      </c>
      <c r="D49" s="113">
        <v>6254143.62</v>
      </c>
      <c r="E49" s="113">
        <v>4514155.06</v>
      </c>
      <c r="F49" s="114">
        <v>1739988.56</v>
      </c>
      <c r="G49" s="115">
        <f t="shared" si="0"/>
        <v>0.7217862803093095</v>
      </c>
      <c r="H49" s="38"/>
    </row>
    <row r="50" spans="1:8" ht="25.5" customHeight="1">
      <c r="A50" s="37" t="s">
        <v>341</v>
      </c>
      <c r="B50" s="104" t="s">
        <v>333</v>
      </c>
      <c r="C50" s="105" t="s">
        <v>395</v>
      </c>
      <c r="D50" s="113">
        <v>4788853.76</v>
      </c>
      <c r="E50" s="113">
        <v>3483889.13</v>
      </c>
      <c r="F50" s="114">
        <v>1304964.63</v>
      </c>
      <c r="G50" s="115">
        <f t="shared" si="0"/>
        <v>0.7274995864563633</v>
      </c>
      <c r="H50" s="38"/>
    </row>
    <row r="51" spans="1:8" ht="38.25" customHeight="1">
      <c r="A51" s="37" t="s">
        <v>350</v>
      </c>
      <c r="B51" s="104" t="s">
        <v>333</v>
      </c>
      <c r="C51" s="105" t="s">
        <v>396</v>
      </c>
      <c r="D51" s="113">
        <v>16824</v>
      </c>
      <c r="E51" s="113">
        <v>16624</v>
      </c>
      <c r="F51" s="114">
        <v>200</v>
      </c>
      <c r="G51" s="115">
        <f t="shared" si="0"/>
        <v>0.988112220637185</v>
      </c>
      <c r="H51" s="38"/>
    </row>
    <row r="52" spans="1:8" ht="38.25" customHeight="1">
      <c r="A52" s="37" t="s">
        <v>343</v>
      </c>
      <c r="B52" s="104" t="s">
        <v>333</v>
      </c>
      <c r="C52" s="105" t="s">
        <v>397</v>
      </c>
      <c r="D52" s="113">
        <v>1448465.86</v>
      </c>
      <c r="E52" s="113">
        <v>1013641.93</v>
      </c>
      <c r="F52" s="114">
        <v>434823.93</v>
      </c>
      <c r="G52" s="115">
        <f t="shared" si="0"/>
        <v>0.6998038117377513</v>
      </c>
      <c r="H52" s="38"/>
    </row>
    <row r="53" spans="1:8" ht="25.5" customHeight="1">
      <c r="A53" s="37" t="s">
        <v>353</v>
      </c>
      <c r="B53" s="104" t="s">
        <v>333</v>
      </c>
      <c r="C53" s="105" t="s">
        <v>398</v>
      </c>
      <c r="D53" s="113">
        <v>532709.8</v>
      </c>
      <c r="E53" s="113">
        <v>378340.72</v>
      </c>
      <c r="F53" s="114">
        <v>154369.08</v>
      </c>
      <c r="G53" s="115">
        <f t="shared" si="0"/>
        <v>0.7102191850046685</v>
      </c>
      <c r="H53" s="38"/>
    </row>
    <row r="54" spans="1:8" ht="25.5" customHeight="1">
      <c r="A54" s="37" t="s">
        <v>355</v>
      </c>
      <c r="B54" s="104" t="s">
        <v>333</v>
      </c>
      <c r="C54" s="105" t="s">
        <v>399</v>
      </c>
      <c r="D54" s="113">
        <v>532709.8</v>
      </c>
      <c r="E54" s="113">
        <v>378340.72</v>
      </c>
      <c r="F54" s="114">
        <v>154369.08</v>
      </c>
      <c r="G54" s="115">
        <f t="shared" si="0"/>
        <v>0.7102191850046685</v>
      </c>
      <c r="H54" s="38"/>
    </row>
    <row r="55" spans="1:8" ht="25.5" customHeight="1">
      <c r="A55" s="37" t="s">
        <v>357</v>
      </c>
      <c r="B55" s="104" t="s">
        <v>333</v>
      </c>
      <c r="C55" s="105" t="s">
        <v>400</v>
      </c>
      <c r="D55" s="113">
        <v>532709.8</v>
      </c>
      <c r="E55" s="113">
        <v>378340.72</v>
      </c>
      <c r="F55" s="114">
        <v>154369.08</v>
      </c>
      <c r="G55" s="115">
        <f t="shared" si="0"/>
        <v>0.7102191850046685</v>
      </c>
      <c r="H55" s="38"/>
    </row>
    <row r="56" spans="1:8" ht="15" customHeight="1">
      <c r="A56" s="37" t="s">
        <v>375</v>
      </c>
      <c r="B56" s="104" t="s">
        <v>333</v>
      </c>
      <c r="C56" s="105" t="s">
        <v>401</v>
      </c>
      <c r="D56" s="113">
        <v>96611.58</v>
      </c>
      <c r="E56" s="113">
        <v>96611.58</v>
      </c>
      <c r="F56" s="114" t="s">
        <v>68</v>
      </c>
      <c r="G56" s="115">
        <f t="shared" si="0"/>
        <v>1</v>
      </c>
      <c r="H56" s="38"/>
    </row>
    <row r="57" spans="1:8" ht="25.5" customHeight="1">
      <c r="A57" s="37" t="s">
        <v>377</v>
      </c>
      <c r="B57" s="104" t="s">
        <v>333</v>
      </c>
      <c r="C57" s="105" t="s">
        <v>402</v>
      </c>
      <c r="D57" s="113">
        <v>96611.58</v>
      </c>
      <c r="E57" s="113">
        <v>96611.58</v>
      </c>
      <c r="F57" s="114" t="s">
        <v>68</v>
      </c>
      <c r="G57" s="115">
        <f t="shared" si="0"/>
        <v>1</v>
      </c>
      <c r="H57" s="38"/>
    </row>
    <row r="58" spans="1:8" ht="25.5" customHeight="1">
      <c r="A58" s="37" t="s">
        <v>379</v>
      </c>
      <c r="B58" s="104" t="s">
        <v>333</v>
      </c>
      <c r="C58" s="105" t="s">
        <v>403</v>
      </c>
      <c r="D58" s="113">
        <v>96611.58</v>
      </c>
      <c r="E58" s="113">
        <v>96611.58</v>
      </c>
      <c r="F58" s="114" t="s">
        <v>68</v>
      </c>
      <c r="G58" s="115">
        <f t="shared" si="0"/>
        <v>1</v>
      </c>
      <c r="H58" s="38"/>
    </row>
    <row r="59" spans="1:8" ht="15" customHeight="1">
      <c r="A59" s="37" t="s">
        <v>359</v>
      </c>
      <c r="B59" s="104" t="s">
        <v>333</v>
      </c>
      <c r="C59" s="105" t="s">
        <v>404</v>
      </c>
      <c r="D59" s="113">
        <v>10157</v>
      </c>
      <c r="E59" s="113">
        <v>10110</v>
      </c>
      <c r="F59" s="114">
        <v>47</v>
      </c>
      <c r="G59" s="115">
        <f t="shared" si="0"/>
        <v>0.9953726494043517</v>
      </c>
      <c r="H59" s="38"/>
    </row>
    <row r="60" spans="1:8" ht="15" customHeight="1">
      <c r="A60" s="37" t="s">
        <v>361</v>
      </c>
      <c r="B60" s="104" t="s">
        <v>333</v>
      </c>
      <c r="C60" s="105" t="s">
        <v>405</v>
      </c>
      <c r="D60" s="113">
        <v>10157</v>
      </c>
      <c r="E60" s="113">
        <v>10110</v>
      </c>
      <c r="F60" s="114">
        <v>47</v>
      </c>
      <c r="G60" s="115">
        <f t="shared" si="0"/>
        <v>0.9953726494043517</v>
      </c>
      <c r="H60" s="38"/>
    </row>
    <row r="61" spans="1:8" ht="25.5" customHeight="1">
      <c r="A61" s="37" t="s">
        <v>363</v>
      </c>
      <c r="B61" s="104" t="s">
        <v>333</v>
      </c>
      <c r="C61" s="105" t="s">
        <v>406</v>
      </c>
      <c r="D61" s="113">
        <v>157</v>
      </c>
      <c r="E61" s="113">
        <v>110</v>
      </c>
      <c r="F61" s="114">
        <v>47</v>
      </c>
      <c r="G61" s="115">
        <f t="shared" si="0"/>
        <v>0.7006369426751592</v>
      </c>
      <c r="H61" s="38"/>
    </row>
    <row r="62" spans="1:8" ht="15" customHeight="1">
      <c r="A62" s="37" t="s">
        <v>384</v>
      </c>
      <c r="B62" s="104" t="s">
        <v>333</v>
      </c>
      <c r="C62" s="105" t="s">
        <v>407</v>
      </c>
      <c r="D62" s="113">
        <v>10000</v>
      </c>
      <c r="E62" s="113">
        <v>10000</v>
      </c>
      <c r="F62" s="114" t="s">
        <v>68</v>
      </c>
      <c r="G62" s="115">
        <f t="shared" si="0"/>
        <v>1</v>
      </c>
      <c r="H62" s="38"/>
    </row>
    <row r="63" spans="1:8" ht="15" customHeight="1">
      <c r="A63" s="37" t="s">
        <v>408</v>
      </c>
      <c r="B63" s="104" t="s">
        <v>333</v>
      </c>
      <c r="C63" s="105" t="s">
        <v>409</v>
      </c>
      <c r="D63" s="113">
        <v>694431.6</v>
      </c>
      <c r="E63" s="113" t="s">
        <v>68</v>
      </c>
      <c r="F63" s="114">
        <v>694431.6</v>
      </c>
      <c r="G63" s="115"/>
      <c r="H63" s="38"/>
    </row>
    <row r="64" spans="1:8" ht="15" customHeight="1">
      <c r="A64" s="37" t="s">
        <v>359</v>
      </c>
      <c r="B64" s="104" t="s">
        <v>333</v>
      </c>
      <c r="C64" s="105" t="s">
        <v>410</v>
      </c>
      <c r="D64" s="113">
        <v>694431.6</v>
      </c>
      <c r="E64" s="113" t="s">
        <v>68</v>
      </c>
      <c r="F64" s="114">
        <v>694431.6</v>
      </c>
      <c r="G64" s="115"/>
      <c r="H64" s="38"/>
    </row>
    <row r="65" spans="1:8" ht="15" customHeight="1">
      <c r="A65" s="37" t="s">
        <v>411</v>
      </c>
      <c r="B65" s="104" t="s">
        <v>333</v>
      </c>
      <c r="C65" s="105" t="s">
        <v>412</v>
      </c>
      <c r="D65" s="113">
        <v>694431.6</v>
      </c>
      <c r="E65" s="113" t="s">
        <v>68</v>
      </c>
      <c r="F65" s="114">
        <v>694431.6</v>
      </c>
      <c r="G65" s="115"/>
      <c r="H65" s="38"/>
    </row>
    <row r="66" spans="1:8" ht="15" customHeight="1">
      <c r="A66" s="37" t="s">
        <v>413</v>
      </c>
      <c r="B66" s="104" t="s">
        <v>333</v>
      </c>
      <c r="C66" s="105" t="s">
        <v>414</v>
      </c>
      <c r="D66" s="113">
        <v>25306339.27</v>
      </c>
      <c r="E66" s="113">
        <v>18699363</v>
      </c>
      <c r="F66" s="114">
        <v>6606976.27</v>
      </c>
      <c r="G66" s="115">
        <f t="shared" si="0"/>
        <v>0.7389201101151601</v>
      </c>
      <c r="H66" s="38"/>
    </row>
    <row r="67" spans="1:8" ht="25.5" customHeight="1">
      <c r="A67" s="37" t="s">
        <v>353</v>
      </c>
      <c r="B67" s="104" t="s">
        <v>333</v>
      </c>
      <c r="C67" s="105" t="s">
        <v>415</v>
      </c>
      <c r="D67" s="113">
        <v>2389830.09</v>
      </c>
      <c r="E67" s="113">
        <v>1087355.92</v>
      </c>
      <c r="F67" s="114">
        <v>1302474.17</v>
      </c>
      <c r="G67" s="115">
        <f t="shared" si="0"/>
        <v>0.45499298236721086</v>
      </c>
      <c r="H67" s="38"/>
    </row>
    <row r="68" spans="1:8" ht="25.5" customHeight="1">
      <c r="A68" s="37" t="s">
        <v>355</v>
      </c>
      <c r="B68" s="104" t="s">
        <v>333</v>
      </c>
      <c r="C68" s="105" t="s">
        <v>416</v>
      </c>
      <c r="D68" s="113">
        <v>2389830.09</v>
      </c>
      <c r="E68" s="113">
        <v>1087355.92</v>
      </c>
      <c r="F68" s="114">
        <v>1302474.17</v>
      </c>
      <c r="G68" s="115">
        <f t="shared" si="0"/>
        <v>0.45499298236721086</v>
      </c>
      <c r="H68" s="38"/>
    </row>
    <row r="69" spans="1:8" ht="25.5" customHeight="1">
      <c r="A69" s="37" t="s">
        <v>357</v>
      </c>
      <c r="B69" s="104" t="s">
        <v>333</v>
      </c>
      <c r="C69" s="105" t="s">
        <v>417</v>
      </c>
      <c r="D69" s="113">
        <v>2389830.09</v>
      </c>
      <c r="E69" s="113">
        <v>1087355.92</v>
      </c>
      <c r="F69" s="114">
        <v>1302474.17</v>
      </c>
      <c r="G69" s="115">
        <f t="shared" si="0"/>
        <v>0.45499298236721086</v>
      </c>
      <c r="H69" s="38"/>
    </row>
    <row r="70" spans="1:8" ht="15" customHeight="1">
      <c r="A70" s="37" t="s">
        <v>375</v>
      </c>
      <c r="B70" s="104" t="s">
        <v>333</v>
      </c>
      <c r="C70" s="105" t="s">
        <v>418</v>
      </c>
      <c r="D70" s="113">
        <v>289500</v>
      </c>
      <c r="E70" s="113">
        <v>172072.6</v>
      </c>
      <c r="F70" s="114">
        <v>117427.4</v>
      </c>
      <c r="G70" s="115">
        <f t="shared" si="0"/>
        <v>0.5943785837651123</v>
      </c>
      <c r="H70" s="38"/>
    </row>
    <row r="71" spans="1:8" ht="25.5" customHeight="1">
      <c r="A71" s="37" t="s">
        <v>377</v>
      </c>
      <c r="B71" s="104" t="s">
        <v>333</v>
      </c>
      <c r="C71" s="105" t="s">
        <v>419</v>
      </c>
      <c r="D71" s="113">
        <v>25000</v>
      </c>
      <c r="E71" s="113">
        <v>22252.28</v>
      </c>
      <c r="F71" s="114">
        <v>2747.72</v>
      </c>
      <c r="G71" s="115">
        <f t="shared" si="0"/>
        <v>0.8900912</v>
      </c>
      <c r="H71" s="38"/>
    </row>
    <row r="72" spans="1:8" ht="25.5" customHeight="1">
      <c r="A72" s="37" t="s">
        <v>420</v>
      </c>
      <c r="B72" s="104" t="s">
        <v>333</v>
      </c>
      <c r="C72" s="105" t="s">
        <v>421</v>
      </c>
      <c r="D72" s="113">
        <v>25000</v>
      </c>
      <c r="E72" s="113">
        <v>22252.28</v>
      </c>
      <c r="F72" s="114">
        <v>2747.72</v>
      </c>
      <c r="G72" s="115">
        <f t="shared" si="0"/>
        <v>0.8900912</v>
      </c>
      <c r="H72" s="38"/>
    </row>
    <row r="73" spans="1:8" ht="15" customHeight="1">
      <c r="A73" s="37" t="s">
        <v>422</v>
      </c>
      <c r="B73" s="104" t="s">
        <v>333</v>
      </c>
      <c r="C73" s="105" t="s">
        <v>423</v>
      </c>
      <c r="D73" s="113">
        <v>264500</v>
      </c>
      <c r="E73" s="113">
        <v>149820.32</v>
      </c>
      <c r="F73" s="114">
        <v>114679.68</v>
      </c>
      <c r="G73" s="115">
        <f t="shared" si="0"/>
        <v>0.5664284310018903</v>
      </c>
      <c r="H73" s="38"/>
    </row>
    <row r="74" spans="1:8" ht="25.5" customHeight="1">
      <c r="A74" s="37" t="s">
        <v>424</v>
      </c>
      <c r="B74" s="104" t="s">
        <v>333</v>
      </c>
      <c r="C74" s="105" t="s">
        <v>425</v>
      </c>
      <c r="D74" s="113">
        <v>21839338.43</v>
      </c>
      <c r="E74" s="113">
        <v>16756338.73</v>
      </c>
      <c r="F74" s="114">
        <v>5082999.7</v>
      </c>
      <c r="G74" s="115">
        <f aca="true" t="shared" si="1" ref="G74:G137">E74/D74</f>
        <v>0.7672548682602196</v>
      </c>
      <c r="H74" s="38"/>
    </row>
    <row r="75" spans="1:8" ht="15" customHeight="1">
      <c r="A75" s="37" t="s">
        <v>426</v>
      </c>
      <c r="B75" s="104" t="s">
        <v>333</v>
      </c>
      <c r="C75" s="105" t="s">
        <v>427</v>
      </c>
      <c r="D75" s="113">
        <v>16003938.43</v>
      </c>
      <c r="E75" s="113">
        <v>12710077.92</v>
      </c>
      <c r="F75" s="114">
        <v>3293860.51</v>
      </c>
      <c r="G75" s="115">
        <f t="shared" si="1"/>
        <v>0.794184380025761</v>
      </c>
      <c r="H75" s="38"/>
    </row>
    <row r="76" spans="1:8" ht="51" customHeight="1">
      <c r="A76" s="37" t="s">
        <v>428</v>
      </c>
      <c r="B76" s="104" t="s">
        <v>333</v>
      </c>
      <c r="C76" s="105" t="s">
        <v>429</v>
      </c>
      <c r="D76" s="113">
        <v>3476300</v>
      </c>
      <c r="E76" s="113">
        <v>2493601.73</v>
      </c>
      <c r="F76" s="114">
        <v>982698.27</v>
      </c>
      <c r="G76" s="115">
        <f t="shared" si="1"/>
        <v>0.7173148836406524</v>
      </c>
      <c r="H76" s="38"/>
    </row>
    <row r="77" spans="1:8" ht="15" customHeight="1">
      <c r="A77" s="37" t="s">
        <v>430</v>
      </c>
      <c r="B77" s="104" t="s">
        <v>333</v>
      </c>
      <c r="C77" s="105" t="s">
        <v>431</v>
      </c>
      <c r="D77" s="113">
        <v>12527638.43</v>
      </c>
      <c r="E77" s="113">
        <v>10216476.19</v>
      </c>
      <c r="F77" s="114">
        <v>2311162.24</v>
      </c>
      <c r="G77" s="115">
        <f t="shared" si="1"/>
        <v>0.8155149310132189</v>
      </c>
      <c r="H77" s="38"/>
    </row>
    <row r="78" spans="1:8" ht="15" customHeight="1">
      <c r="A78" s="37" t="s">
        <v>432</v>
      </c>
      <c r="B78" s="104" t="s">
        <v>333</v>
      </c>
      <c r="C78" s="105" t="s">
        <v>433</v>
      </c>
      <c r="D78" s="113">
        <v>5635400</v>
      </c>
      <c r="E78" s="113">
        <v>3846260.81</v>
      </c>
      <c r="F78" s="114">
        <v>1789139.19</v>
      </c>
      <c r="G78" s="115">
        <f t="shared" si="1"/>
        <v>0.6825177999787061</v>
      </c>
      <c r="H78" s="38"/>
    </row>
    <row r="79" spans="1:8" ht="51" customHeight="1">
      <c r="A79" s="37" t="s">
        <v>434</v>
      </c>
      <c r="B79" s="104" t="s">
        <v>333</v>
      </c>
      <c r="C79" s="105" t="s">
        <v>435</v>
      </c>
      <c r="D79" s="113">
        <v>5635400</v>
      </c>
      <c r="E79" s="113">
        <v>3846260.81</v>
      </c>
      <c r="F79" s="114">
        <v>1789139.19</v>
      </c>
      <c r="G79" s="115">
        <f t="shared" si="1"/>
        <v>0.6825177999787061</v>
      </c>
      <c r="H79" s="38"/>
    </row>
    <row r="80" spans="1:8" ht="25.5" customHeight="1">
      <c r="A80" s="37" t="s">
        <v>436</v>
      </c>
      <c r="B80" s="104" t="s">
        <v>333</v>
      </c>
      <c r="C80" s="105" t="s">
        <v>437</v>
      </c>
      <c r="D80" s="113">
        <v>200000</v>
      </c>
      <c r="E80" s="113">
        <v>200000</v>
      </c>
      <c r="F80" s="114" t="s">
        <v>68</v>
      </c>
      <c r="G80" s="115">
        <f t="shared" si="1"/>
        <v>1</v>
      </c>
      <c r="H80" s="38"/>
    </row>
    <row r="81" spans="1:8" ht="15" customHeight="1">
      <c r="A81" s="37" t="s">
        <v>359</v>
      </c>
      <c r="B81" s="104" t="s">
        <v>333</v>
      </c>
      <c r="C81" s="105" t="s">
        <v>438</v>
      </c>
      <c r="D81" s="113">
        <v>787670.75</v>
      </c>
      <c r="E81" s="113">
        <v>683595.75</v>
      </c>
      <c r="F81" s="114">
        <v>104075</v>
      </c>
      <c r="G81" s="115">
        <f t="shared" si="1"/>
        <v>0.8678699189985155</v>
      </c>
      <c r="H81" s="38"/>
    </row>
    <row r="82" spans="1:8" ht="15" customHeight="1">
      <c r="A82" s="37" t="s">
        <v>439</v>
      </c>
      <c r="B82" s="104" t="s">
        <v>333</v>
      </c>
      <c r="C82" s="105" t="s">
        <v>440</v>
      </c>
      <c r="D82" s="113">
        <v>306505.12</v>
      </c>
      <c r="E82" s="113">
        <v>222505.12</v>
      </c>
      <c r="F82" s="114">
        <v>84000</v>
      </c>
      <c r="G82" s="115">
        <f t="shared" si="1"/>
        <v>0.7259425878432308</v>
      </c>
      <c r="H82" s="38"/>
    </row>
    <row r="83" spans="1:8" ht="89.25" customHeight="1">
      <c r="A83" s="37" t="s">
        <v>441</v>
      </c>
      <c r="B83" s="104" t="s">
        <v>333</v>
      </c>
      <c r="C83" s="105" t="s">
        <v>442</v>
      </c>
      <c r="D83" s="113">
        <v>306505.12</v>
      </c>
      <c r="E83" s="113">
        <v>222505.12</v>
      </c>
      <c r="F83" s="114">
        <v>84000</v>
      </c>
      <c r="G83" s="115">
        <f t="shared" si="1"/>
        <v>0.7259425878432308</v>
      </c>
      <c r="H83" s="38"/>
    </row>
    <row r="84" spans="1:8" ht="15" customHeight="1">
      <c r="A84" s="37" t="s">
        <v>361</v>
      </c>
      <c r="B84" s="104" t="s">
        <v>333</v>
      </c>
      <c r="C84" s="105" t="s">
        <v>443</v>
      </c>
      <c r="D84" s="113">
        <v>481165.63</v>
      </c>
      <c r="E84" s="113">
        <v>461090.63</v>
      </c>
      <c r="F84" s="114">
        <v>20075</v>
      </c>
      <c r="G84" s="115">
        <f t="shared" si="1"/>
        <v>0.9582783998931927</v>
      </c>
      <c r="H84" s="38"/>
    </row>
    <row r="85" spans="1:8" ht="25.5" customHeight="1">
      <c r="A85" s="37" t="s">
        <v>363</v>
      </c>
      <c r="B85" s="104" t="s">
        <v>333</v>
      </c>
      <c r="C85" s="105" t="s">
        <v>444</v>
      </c>
      <c r="D85" s="113">
        <v>13068</v>
      </c>
      <c r="E85" s="113">
        <v>6563</v>
      </c>
      <c r="F85" s="114">
        <v>6505</v>
      </c>
      <c r="G85" s="115">
        <f t="shared" si="1"/>
        <v>0.5022191613100704</v>
      </c>
      <c r="H85" s="38"/>
    </row>
    <row r="86" spans="1:8" ht="15" customHeight="1">
      <c r="A86" s="37" t="s">
        <v>445</v>
      </c>
      <c r="B86" s="104" t="s">
        <v>333</v>
      </c>
      <c r="C86" s="105" t="s">
        <v>446</v>
      </c>
      <c r="D86" s="113">
        <v>297457.63</v>
      </c>
      <c r="E86" s="113">
        <v>297457.63</v>
      </c>
      <c r="F86" s="114" t="s">
        <v>68</v>
      </c>
      <c r="G86" s="115">
        <f t="shared" si="1"/>
        <v>1</v>
      </c>
      <c r="H86" s="38"/>
    </row>
    <row r="87" spans="1:8" ht="15" customHeight="1">
      <c r="A87" s="37" t="s">
        <v>384</v>
      </c>
      <c r="B87" s="104" t="s">
        <v>333</v>
      </c>
      <c r="C87" s="105" t="s">
        <v>447</v>
      </c>
      <c r="D87" s="113">
        <v>170640</v>
      </c>
      <c r="E87" s="113">
        <v>157070</v>
      </c>
      <c r="F87" s="114">
        <v>13570</v>
      </c>
      <c r="G87" s="115">
        <f t="shared" si="1"/>
        <v>0.9204758556024378</v>
      </c>
      <c r="H87" s="38"/>
    </row>
    <row r="88" spans="1:8" ht="25.5" customHeight="1">
      <c r="A88" s="37" t="s">
        <v>448</v>
      </c>
      <c r="B88" s="104" t="s">
        <v>333</v>
      </c>
      <c r="C88" s="105" t="s">
        <v>449</v>
      </c>
      <c r="D88" s="113">
        <v>13602109</v>
      </c>
      <c r="E88" s="113">
        <v>10014262.99</v>
      </c>
      <c r="F88" s="114">
        <v>3587846.01</v>
      </c>
      <c r="G88" s="115">
        <f t="shared" si="1"/>
        <v>0.7362286973292157</v>
      </c>
      <c r="H88" s="38"/>
    </row>
    <row r="89" spans="1:8" ht="25.5" customHeight="1">
      <c r="A89" s="37" t="s">
        <v>450</v>
      </c>
      <c r="B89" s="104" t="s">
        <v>333</v>
      </c>
      <c r="C89" s="105" t="s">
        <v>451</v>
      </c>
      <c r="D89" s="113">
        <v>13602109</v>
      </c>
      <c r="E89" s="113">
        <v>10014262.99</v>
      </c>
      <c r="F89" s="114">
        <v>3587846.01</v>
      </c>
      <c r="G89" s="115">
        <f t="shared" si="1"/>
        <v>0.7362286973292157</v>
      </c>
      <c r="H89" s="38"/>
    </row>
    <row r="90" spans="1:8" ht="25.5" customHeight="1">
      <c r="A90" s="37" t="s">
        <v>424</v>
      </c>
      <c r="B90" s="104" t="s">
        <v>333</v>
      </c>
      <c r="C90" s="105" t="s">
        <v>452</v>
      </c>
      <c r="D90" s="113">
        <v>13602109</v>
      </c>
      <c r="E90" s="113">
        <v>10014262.99</v>
      </c>
      <c r="F90" s="114">
        <v>3587846.01</v>
      </c>
      <c r="G90" s="115">
        <f t="shared" si="1"/>
        <v>0.7362286973292157</v>
      </c>
      <c r="H90" s="38"/>
    </row>
    <row r="91" spans="1:8" ht="15" customHeight="1">
      <c r="A91" s="37" t="s">
        <v>426</v>
      </c>
      <c r="B91" s="104" t="s">
        <v>333</v>
      </c>
      <c r="C91" s="105" t="s">
        <v>453</v>
      </c>
      <c r="D91" s="113">
        <v>13602109</v>
      </c>
      <c r="E91" s="113">
        <v>10014262.99</v>
      </c>
      <c r="F91" s="114">
        <v>3587846.01</v>
      </c>
      <c r="G91" s="115">
        <f t="shared" si="1"/>
        <v>0.7362286973292157</v>
      </c>
      <c r="H91" s="38"/>
    </row>
    <row r="92" spans="1:8" ht="51" customHeight="1">
      <c r="A92" s="37" t="s">
        <v>428</v>
      </c>
      <c r="B92" s="104" t="s">
        <v>333</v>
      </c>
      <c r="C92" s="105" t="s">
        <v>454</v>
      </c>
      <c r="D92" s="113">
        <v>12404709</v>
      </c>
      <c r="E92" s="113">
        <v>8854262.99</v>
      </c>
      <c r="F92" s="114">
        <v>3550446.01</v>
      </c>
      <c r="G92" s="115">
        <f t="shared" si="1"/>
        <v>0.7137824023118963</v>
      </c>
      <c r="H92" s="38"/>
    </row>
    <row r="93" spans="1:8" ht="15" customHeight="1">
      <c r="A93" s="37" t="s">
        <v>430</v>
      </c>
      <c r="B93" s="104" t="s">
        <v>333</v>
      </c>
      <c r="C93" s="105" t="s">
        <v>455</v>
      </c>
      <c r="D93" s="113">
        <v>1197400</v>
      </c>
      <c r="E93" s="113">
        <v>1160000</v>
      </c>
      <c r="F93" s="114">
        <v>37400</v>
      </c>
      <c r="G93" s="115">
        <f t="shared" si="1"/>
        <v>0.9687656589276766</v>
      </c>
      <c r="H93" s="38"/>
    </row>
    <row r="94" spans="1:8" ht="15" customHeight="1">
      <c r="A94" s="37" t="s">
        <v>456</v>
      </c>
      <c r="B94" s="104" t="s">
        <v>333</v>
      </c>
      <c r="C94" s="105" t="s">
        <v>457</v>
      </c>
      <c r="D94" s="113">
        <v>107268506.95</v>
      </c>
      <c r="E94" s="113">
        <v>27174817.56</v>
      </c>
      <c r="F94" s="114">
        <v>80093689.39</v>
      </c>
      <c r="G94" s="115">
        <f t="shared" si="1"/>
        <v>0.25333453715979026</v>
      </c>
      <c r="H94" s="38"/>
    </row>
    <row r="95" spans="1:8" ht="15" customHeight="1">
      <c r="A95" s="37" t="s">
        <v>458</v>
      </c>
      <c r="B95" s="104" t="s">
        <v>333</v>
      </c>
      <c r="C95" s="105" t="s">
        <v>459</v>
      </c>
      <c r="D95" s="113">
        <v>60000</v>
      </c>
      <c r="E95" s="113" t="s">
        <v>68</v>
      </c>
      <c r="F95" s="114">
        <v>60000</v>
      </c>
      <c r="G95" s="115"/>
      <c r="H95" s="38"/>
    </row>
    <row r="96" spans="1:8" ht="25.5" customHeight="1">
      <c r="A96" s="37" t="s">
        <v>353</v>
      </c>
      <c r="B96" s="104" t="s">
        <v>333</v>
      </c>
      <c r="C96" s="105" t="s">
        <v>460</v>
      </c>
      <c r="D96" s="113">
        <v>60000</v>
      </c>
      <c r="E96" s="113" t="s">
        <v>68</v>
      </c>
      <c r="F96" s="114">
        <v>60000</v>
      </c>
      <c r="G96" s="115"/>
      <c r="H96" s="38"/>
    </row>
    <row r="97" spans="1:8" ht="25.5" customHeight="1">
      <c r="A97" s="37" t="s">
        <v>355</v>
      </c>
      <c r="B97" s="104" t="s">
        <v>333</v>
      </c>
      <c r="C97" s="105" t="s">
        <v>461</v>
      </c>
      <c r="D97" s="113">
        <v>60000</v>
      </c>
      <c r="E97" s="113" t="s">
        <v>68</v>
      </c>
      <c r="F97" s="114">
        <v>60000</v>
      </c>
      <c r="G97" s="115"/>
      <c r="H97" s="38"/>
    </row>
    <row r="98" spans="1:8" ht="25.5" customHeight="1">
      <c r="A98" s="37" t="s">
        <v>357</v>
      </c>
      <c r="B98" s="104" t="s">
        <v>333</v>
      </c>
      <c r="C98" s="105" t="s">
        <v>462</v>
      </c>
      <c r="D98" s="113">
        <v>60000</v>
      </c>
      <c r="E98" s="113" t="s">
        <v>68</v>
      </c>
      <c r="F98" s="114">
        <v>60000</v>
      </c>
      <c r="G98" s="115"/>
      <c r="H98" s="38"/>
    </row>
    <row r="99" spans="1:8" ht="15" customHeight="1">
      <c r="A99" s="37" t="s">
        <v>463</v>
      </c>
      <c r="B99" s="104" t="s">
        <v>333</v>
      </c>
      <c r="C99" s="105" t="s">
        <v>464</v>
      </c>
      <c r="D99" s="113">
        <v>102497506.67</v>
      </c>
      <c r="E99" s="113">
        <v>25941810.98</v>
      </c>
      <c r="F99" s="114">
        <v>76555695.69</v>
      </c>
      <c r="G99" s="115">
        <f t="shared" si="1"/>
        <v>0.25309699545689446</v>
      </c>
      <c r="H99" s="38"/>
    </row>
    <row r="100" spans="1:8" ht="25.5" customHeight="1">
      <c r="A100" s="37" t="s">
        <v>353</v>
      </c>
      <c r="B100" s="104" t="s">
        <v>333</v>
      </c>
      <c r="C100" s="105" t="s">
        <v>465</v>
      </c>
      <c r="D100" s="113">
        <v>37799191.92</v>
      </c>
      <c r="E100" s="113">
        <v>17125281.66</v>
      </c>
      <c r="F100" s="114">
        <v>20673910.26</v>
      </c>
      <c r="G100" s="115">
        <f t="shared" si="1"/>
        <v>0.4530594647696373</v>
      </c>
      <c r="H100" s="38"/>
    </row>
    <row r="101" spans="1:8" ht="25.5" customHeight="1">
      <c r="A101" s="37" t="s">
        <v>355</v>
      </c>
      <c r="B101" s="104" t="s">
        <v>333</v>
      </c>
      <c r="C101" s="105" t="s">
        <v>466</v>
      </c>
      <c r="D101" s="113">
        <v>37799191.92</v>
      </c>
      <c r="E101" s="113">
        <v>17125281.66</v>
      </c>
      <c r="F101" s="114">
        <v>20673910.26</v>
      </c>
      <c r="G101" s="115">
        <f t="shared" si="1"/>
        <v>0.4530594647696373</v>
      </c>
      <c r="H101" s="38"/>
    </row>
    <row r="102" spans="1:8" ht="25.5" customHeight="1">
      <c r="A102" s="37" t="s">
        <v>357</v>
      </c>
      <c r="B102" s="104" t="s">
        <v>333</v>
      </c>
      <c r="C102" s="105" t="s">
        <v>467</v>
      </c>
      <c r="D102" s="113">
        <v>37799191.92</v>
      </c>
      <c r="E102" s="113">
        <v>17125281.66</v>
      </c>
      <c r="F102" s="114">
        <v>20673910.26</v>
      </c>
      <c r="G102" s="115">
        <f t="shared" si="1"/>
        <v>0.4530594647696373</v>
      </c>
      <c r="H102" s="38"/>
    </row>
    <row r="103" spans="1:8" ht="25.5" customHeight="1">
      <c r="A103" s="37" t="s">
        <v>468</v>
      </c>
      <c r="B103" s="104" t="s">
        <v>333</v>
      </c>
      <c r="C103" s="105" t="s">
        <v>469</v>
      </c>
      <c r="D103" s="113">
        <v>997445</v>
      </c>
      <c r="E103" s="113">
        <v>997445</v>
      </c>
      <c r="F103" s="114" t="s">
        <v>68</v>
      </c>
      <c r="G103" s="115">
        <f t="shared" si="1"/>
        <v>1</v>
      </c>
      <c r="H103" s="38"/>
    </row>
    <row r="104" spans="1:8" ht="15" customHeight="1">
      <c r="A104" s="37" t="s">
        <v>470</v>
      </c>
      <c r="B104" s="104" t="s">
        <v>333</v>
      </c>
      <c r="C104" s="105" t="s">
        <v>471</v>
      </c>
      <c r="D104" s="113">
        <v>997445</v>
      </c>
      <c r="E104" s="113">
        <v>997445</v>
      </c>
      <c r="F104" s="114" t="s">
        <v>68</v>
      </c>
      <c r="G104" s="115">
        <f t="shared" si="1"/>
        <v>1</v>
      </c>
      <c r="H104" s="38"/>
    </row>
    <row r="105" spans="1:8" ht="38.25" customHeight="1">
      <c r="A105" s="37" t="s">
        <v>472</v>
      </c>
      <c r="B105" s="104" t="s">
        <v>333</v>
      </c>
      <c r="C105" s="105" t="s">
        <v>473</v>
      </c>
      <c r="D105" s="113">
        <v>997445</v>
      </c>
      <c r="E105" s="113">
        <v>997445</v>
      </c>
      <c r="F105" s="114" t="s">
        <v>68</v>
      </c>
      <c r="G105" s="115">
        <f t="shared" si="1"/>
        <v>1</v>
      </c>
      <c r="H105" s="38"/>
    </row>
    <row r="106" spans="1:8" ht="25.5" customHeight="1">
      <c r="A106" s="37" t="s">
        <v>424</v>
      </c>
      <c r="B106" s="104" t="s">
        <v>333</v>
      </c>
      <c r="C106" s="105" t="s">
        <v>474</v>
      </c>
      <c r="D106" s="113">
        <v>63700869.75</v>
      </c>
      <c r="E106" s="113">
        <v>7819084.32</v>
      </c>
      <c r="F106" s="114">
        <v>55881785.43</v>
      </c>
      <c r="G106" s="115">
        <f t="shared" si="1"/>
        <v>0.12274690048482423</v>
      </c>
      <c r="H106" s="38"/>
    </row>
    <row r="107" spans="1:8" ht="15" customHeight="1">
      <c r="A107" s="37" t="s">
        <v>426</v>
      </c>
      <c r="B107" s="104" t="s">
        <v>333</v>
      </c>
      <c r="C107" s="105" t="s">
        <v>475</v>
      </c>
      <c r="D107" s="113">
        <v>63700869.75</v>
      </c>
      <c r="E107" s="113">
        <v>7819084.32</v>
      </c>
      <c r="F107" s="114">
        <v>55881785.43</v>
      </c>
      <c r="G107" s="115">
        <f t="shared" si="1"/>
        <v>0.12274690048482423</v>
      </c>
      <c r="H107" s="38"/>
    </row>
    <row r="108" spans="1:8" ht="51" customHeight="1">
      <c r="A108" s="37" t="s">
        <v>428</v>
      </c>
      <c r="B108" s="104" t="s">
        <v>333</v>
      </c>
      <c r="C108" s="105" t="s">
        <v>476</v>
      </c>
      <c r="D108" s="113">
        <v>55122981.05</v>
      </c>
      <c r="E108" s="113">
        <v>2755927.77</v>
      </c>
      <c r="F108" s="114">
        <v>52367053.28</v>
      </c>
      <c r="G108" s="115">
        <f t="shared" si="1"/>
        <v>0.049995985657963614</v>
      </c>
      <c r="H108" s="38"/>
    </row>
    <row r="109" spans="1:8" ht="15" customHeight="1">
      <c r="A109" s="37" t="s">
        <v>430</v>
      </c>
      <c r="B109" s="104" t="s">
        <v>333</v>
      </c>
      <c r="C109" s="105" t="s">
        <v>477</v>
      </c>
      <c r="D109" s="113">
        <v>8577888.7</v>
      </c>
      <c r="E109" s="113">
        <v>5063156.55</v>
      </c>
      <c r="F109" s="114">
        <v>3514732.15</v>
      </c>
      <c r="G109" s="115">
        <f t="shared" si="1"/>
        <v>0.5902567318225987</v>
      </c>
      <c r="H109" s="38"/>
    </row>
    <row r="110" spans="1:8" ht="15" customHeight="1">
      <c r="A110" s="37" t="s">
        <v>478</v>
      </c>
      <c r="B110" s="104" t="s">
        <v>333</v>
      </c>
      <c r="C110" s="105" t="s">
        <v>479</v>
      </c>
      <c r="D110" s="113">
        <v>4711000.28</v>
      </c>
      <c r="E110" s="113">
        <v>1233006.58</v>
      </c>
      <c r="F110" s="114">
        <v>3477993.7</v>
      </c>
      <c r="G110" s="115">
        <f t="shared" si="1"/>
        <v>0.26172925211543396</v>
      </c>
      <c r="H110" s="38"/>
    </row>
    <row r="111" spans="1:8" ht="25.5" customHeight="1">
      <c r="A111" s="37" t="s">
        <v>353</v>
      </c>
      <c r="B111" s="104" t="s">
        <v>333</v>
      </c>
      <c r="C111" s="105" t="s">
        <v>480</v>
      </c>
      <c r="D111" s="113">
        <v>1671000.28</v>
      </c>
      <c r="E111" s="113">
        <v>333006.58</v>
      </c>
      <c r="F111" s="114">
        <v>1337993.7</v>
      </c>
      <c r="G111" s="115">
        <f t="shared" si="1"/>
        <v>0.19928577151405386</v>
      </c>
      <c r="H111" s="38"/>
    </row>
    <row r="112" spans="1:8" ht="25.5" customHeight="1">
      <c r="A112" s="37" t="s">
        <v>355</v>
      </c>
      <c r="B112" s="104" t="s">
        <v>333</v>
      </c>
      <c r="C112" s="105" t="s">
        <v>481</v>
      </c>
      <c r="D112" s="113">
        <v>1671000.28</v>
      </c>
      <c r="E112" s="113">
        <v>333006.58</v>
      </c>
      <c r="F112" s="114">
        <v>1337993.7</v>
      </c>
      <c r="G112" s="115">
        <f t="shared" si="1"/>
        <v>0.19928577151405386</v>
      </c>
      <c r="H112" s="38"/>
    </row>
    <row r="113" spans="1:8" ht="25.5" customHeight="1">
      <c r="A113" s="37" t="s">
        <v>357</v>
      </c>
      <c r="B113" s="104" t="s">
        <v>333</v>
      </c>
      <c r="C113" s="105" t="s">
        <v>482</v>
      </c>
      <c r="D113" s="113">
        <v>1510001</v>
      </c>
      <c r="E113" s="113">
        <v>268323.29</v>
      </c>
      <c r="F113" s="114">
        <v>1241677.71</v>
      </c>
      <c r="G113" s="115">
        <f t="shared" si="1"/>
        <v>0.17769742536594346</v>
      </c>
      <c r="H113" s="38"/>
    </row>
    <row r="114" spans="1:8" ht="51" customHeight="1">
      <c r="A114" s="37" t="s">
        <v>483</v>
      </c>
      <c r="B114" s="104" t="s">
        <v>333</v>
      </c>
      <c r="C114" s="105" t="s">
        <v>484</v>
      </c>
      <c r="D114" s="113">
        <v>160999.28</v>
      </c>
      <c r="E114" s="113">
        <v>64683.29</v>
      </c>
      <c r="F114" s="114">
        <v>96315.99</v>
      </c>
      <c r="G114" s="115">
        <f t="shared" si="1"/>
        <v>0.4017613619141651</v>
      </c>
      <c r="H114" s="38"/>
    </row>
    <row r="115" spans="1:8" ht="15" customHeight="1">
      <c r="A115" s="37" t="s">
        <v>359</v>
      </c>
      <c r="B115" s="104" t="s">
        <v>333</v>
      </c>
      <c r="C115" s="105" t="s">
        <v>485</v>
      </c>
      <c r="D115" s="113">
        <v>3040000</v>
      </c>
      <c r="E115" s="113">
        <v>900000</v>
      </c>
      <c r="F115" s="114">
        <v>2140000</v>
      </c>
      <c r="G115" s="115">
        <f t="shared" si="1"/>
        <v>0.29605263157894735</v>
      </c>
      <c r="H115" s="38"/>
    </row>
    <row r="116" spans="1:8" ht="38.25" customHeight="1">
      <c r="A116" s="37" t="s">
        <v>486</v>
      </c>
      <c r="B116" s="104" t="s">
        <v>333</v>
      </c>
      <c r="C116" s="105" t="s">
        <v>487</v>
      </c>
      <c r="D116" s="113">
        <v>2880000</v>
      </c>
      <c r="E116" s="113">
        <v>900000</v>
      </c>
      <c r="F116" s="114">
        <v>1980000</v>
      </c>
      <c r="G116" s="115">
        <f t="shared" si="1"/>
        <v>0.3125</v>
      </c>
      <c r="H116" s="38"/>
    </row>
    <row r="117" spans="1:8" ht="15" customHeight="1">
      <c r="A117" s="37" t="s">
        <v>488</v>
      </c>
      <c r="B117" s="104" t="s">
        <v>333</v>
      </c>
      <c r="C117" s="105" t="s">
        <v>489</v>
      </c>
      <c r="D117" s="113">
        <v>160000</v>
      </c>
      <c r="E117" s="113" t="s">
        <v>68</v>
      </c>
      <c r="F117" s="114">
        <v>160000</v>
      </c>
      <c r="G117" s="115"/>
      <c r="H117" s="38"/>
    </row>
    <row r="118" spans="1:8" ht="15" customHeight="1">
      <c r="A118" s="37" t="s">
        <v>490</v>
      </c>
      <c r="B118" s="104" t="s">
        <v>333</v>
      </c>
      <c r="C118" s="105" t="s">
        <v>491</v>
      </c>
      <c r="D118" s="113">
        <v>200615143.2</v>
      </c>
      <c r="E118" s="113">
        <v>49798160.33</v>
      </c>
      <c r="F118" s="114">
        <v>150816982.87</v>
      </c>
      <c r="G118" s="115">
        <f t="shared" si="1"/>
        <v>0.2482273248951827</v>
      </c>
      <c r="H118" s="38"/>
    </row>
    <row r="119" spans="1:8" ht="15" customHeight="1">
      <c r="A119" s="37" t="s">
        <v>492</v>
      </c>
      <c r="B119" s="104" t="s">
        <v>333</v>
      </c>
      <c r="C119" s="105" t="s">
        <v>493</v>
      </c>
      <c r="D119" s="113">
        <v>130397139.88</v>
      </c>
      <c r="E119" s="113">
        <v>2415121.82</v>
      </c>
      <c r="F119" s="114">
        <v>127982018.06</v>
      </c>
      <c r="G119" s="115">
        <f t="shared" si="1"/>
        <v>0.018521279088042526</v>
      </c>
      <c r="H119" s="38"/>
    </row>
    <row r="120" spans="1:8" ht="25.5" customHeight="1">
      <c r="A120" s="37" t="s">
        <v>353</v>
      </c>
      <c r="B120" s="104" t="s">
        <v>333</v>
      </c>
      <c r="C120" s="105" t="s">
        <v>494</v>
      </c>
      <c r="D120" s="113">
        <v>5565642.09</v>
      </c>
      <c r="E120" s="113">
        <v>1641354.37</v>
      </c>
      <c r="F120" s="114">
        <v>3924287.72</v>
      </c>
      <c r="G120" s="115">
        <f t="shared" si="1"/>
        <v>0.2949083580040268</v>
      </c>
      <c r="H120" s="38"/>
    </row>
    <row r="121" spans="1:8" ht="25.5" customHeight="1">
      <c r="A121" s="37" t="s">
        <v>355</v>
      </c>
      <c r="B121" s="104" t="s">
        <v>333</v>
      </c>
      <c r="C121" s="105" t="s">
        <v>495</v>
      </c>
      <c r="D121" s="113">
        <v>5565642.09</v>
      </c>
      <c r="E121" s="113">
        <v>1641354.37</v>
      </c>
      <c r="F121" s="114">
        <v>3924287.72</v>
      </c>
      <c r="G121" s="115">
        <f t="shared" si="1"/>
        <v>0.2949083580040268</v>
      </c>
      <c r="H121" s="38"/>
    </row>
    <row r="122" spans="1:8" ht="25.5" customHeight="1">
      <c r="A122" s="37" t="s">
        <v>496</v>
      </c>
      <c r="B122" s="104" t="s">
        <v>333</v>
      </c>
      <c r="C122" s="105" t="s">
        <v>497</v>
      </c>
      <c r="D122" s="113">
        <v>2197964.44</v>
      </c>
      <c r="E122" s="113">
        <v>488345.35</v>
      </c>
      <c r="F122" s="114">
        <v>1709619.09</v>
      </c>
      <c r="G122" s="115">
        <f t="shared" si="1"/>
        <v>0.2221807328238668</v>
      </c>
      <c r="H122" s="38"/>
    </row>
    <row r="123" spans="1:8" ht="25.5" customHeight="1">
      <c r="A123" s="37" t="s">
        <v>357</v>
      </c>
      <c r="B123" s="104" t="s">
        <v>333</v>
      </c>
      <c r="C123" s="105" t="s">
        <v>498</v>
      </c>
      <c r="D123" s="113">
        <v>3367677.65</v>
      </c>
      <c r="E123" s="113">
        <v>1153009.02</v>
      </c>
      <c r="F123" s="114">
        <v>2214668.63</v>
      </c>
      <c r="G123" s="115">
        <f t="shared" si="1"/>
        <v>0.3423751141977618</v>
      </c>
      <c r="H123" s="38"/>
    </row>
    <row r="124" spans="1:8" ht="25.5" customHeight="1">
      <c r="A124" s="37" t="s">
        <v>468</v>
      </c>
      <c r="B124" s="104" t="s">
        <v>333</v>
      </c>
      <c r="C124" s="105" t="s">
        <v>499</v>
      </c>
      <c r="D124" s="113">
        <v>123845117.21</v>
      </c>
      <c r="E124" s="113" t="s">
        <v>68</v>
      </c>
      <c r="F124" s="114">
        <v>123845117.21</v>
      </c>
      <c r="G124" s="115"/>
      <c r="H124" s="38"/>
    </row>
    <row r="125" spans="1:8" ht="15" customHeight="1">
      <c r="A125" s="37" t="s">
        <v>470</v>
      </c>
      <c r="B125" s="104" t="s">
        <v>333</v>
      </c>
      <c r="C125" s="105" t="s">
        <v>500</v>
      </c>
      <c r="D125" s="113">
        <v>123845117.21</v>
      </c>
      <c r="E125" s="113" t="s">
        <v>68</v>
      </c>
      <c r="F125" s="114">
        <v>123845117.21</v>
      </c>
      <c r="G125" s="115"/>
      <c r="H125" s="38"/>
    </row>
    <row r="126" spans="1:8" ht="15" customHeight="1">
      <c r="A126" s="37" t="s">
        <v>501</v>
      </c>
      <c r="B126" s="104" t="s">
        <v>333</v>
      </c>
      <c r="C126" s="105" t="s">
        <v>502</v>
      </c>
      <c r="D126" s="113">
        <v>123845117.21</v>
      </c>
      <c r="E126" s="113" t="s">
        <v>68</v>
      </c>
      <c r="F126" s="114">
        <v>123845117.21</v>
      </c>
      <c r="G126" s="115"/>
      <c r="H126" s="38"/>
    </row>
    <row r="127" spans="1:8" ht="25.5" customHeight="1">
      <c r="A127" s="37" t="s">
        <v>424</v>
      </c>
      <c r="B127" s="104" t="s">
        <v>333</v>
      </c>
      <c r="C127" s="105" t="s">
        <v>503</v>
      </c>
      <c r="D127" s="113">
        <v>111631.43</v>
      </c>
      <c r="E127" s="113">
        <v>111631.43</v>
      </c>
      <c r="F127" s="114" t="s">
        <v>68</v>
      </c>
      <c r="G127" s="115">
        <f t="shared" si="1"/>
        <v>1</v>
      </c>
      <c r="H127" s="38"/>
    </row>
    <row r="128" spans="1:8" ht="15" customHeight="1">
      <c r="A128" s="37" t="s">
        <v>426</v>
      </c>
      <c r="B128" s="104" t="s">
        <v>333</v>
      </c>
      <c r="C128" s="105" t="s">
        <v>504</v>
      </c>
      <c r="D128" s="113">
        <v>111631.43</v>
      </c>
      <c r="E128" s="113">
        <v>111631.43</v>
      </c>
      <c r="F128" s="114" t="s">
        <v>68</v>
      </c>
      <c r="G128" s="115">
        <f t="shared" si="1"/>
        <v>1</v>
      </c>
      <c r="H128" s="38"/>
    </row>
    <row r="129" spans="1:8" ht="15" customHeight="1">
      <c r="A129" s="37" t="s">
        <v>430</v>
      </c>
      <c r="B129" s="104" t="s">
        <v>333</v>
      </c>
      <c r="C129" s="105" t="s">
        <v>505</v>
      </c>
      <c r="D129" s="113">
        <v>111631.43</v>
      </c>
      <c r="E129" s="113">
        <v>111631.43</v>
      </c>
      <c r="F129" s="114" t="s">
        <v>68</v>
      </c>
      <c r="G129" s="115">
        <f t="shared" si="1"/>
        <v>1</v>
      </c>
      <c r="H129" s="38"/>
    </row>
    <row r="130" spans="1:8" ht="15" customHeight="1">
      <c r="A130" s="37" t="s">
        <v>359</v>
      </c>
      <c r="B130" s="104" t="s">
        <v>333</v>
      </c>
      <c r="C130" s="105" t="s">
        <v>506</v>
      </c>
      <c r="D130" s="113">
        <v>874749.15</v>
      </c>
      <c r="E130" s="113">
        <v>662136.02</v>
      </c>
      <c r="F130" s="114">
        <v>212613.13</v>
      </c>
      <c r="G130" s="115">
        <f t="shared" si="1"/>
        <v>0.756943884998345</v>
      </c>
      <c r="H130" s="38"/>
    </row>
    <row r="131" spans="1:8" ht="38.25" customHeight="1">
      <c r="A131" s="37" t="s">
        <v>486</v>
      </c>
      <c r="B131" s="104" t="s">
        <v>333</v>
      </c>
      <c r="C131" s="105" t="s">
        <v>507</v>
      </c>
      <c r="D131" s="113">
        <v>874749.15</v>
      </c>
      <c r="E131" s="113">
        <v>662136.02</v>
      </c>
      <c r="F131" s="114">
        <v>212613.13</v>
      </c>
      <c r="G131" s="115">
        <f t="shared" si="1"/>
        <v>0.756943884998345</v>
      </c>
      <c r="H131" s="38"/>
    </row>
    <row r="132" spans="1:8" ht="15" customHeight="1">
      <c r="A132" s="37" t="s">
        <v>508</v>
      </c>
      <c r="B132" s="104" t="s">
        <v>333</v>
      </c>
      <c r="C132" s="105" t="s">
        <v>509</v>
      </c>
      <c r="D132" s="113">
        <v>70218003.32</v>
      </c>
      <c r="E132" s="113">
        <v>47383038.51</v>
      </c>
      <c r="F132" s="114">
        <v>22834964.81</v>
      </c>
      <c r="G132" s="115">
        <f t="shared" si="1"/>
        <v>0.6747990012485021</v>
      </c>
      <c r="H132" s="38"/>
    </row>
    <row r="133" spans="1:8" ht="25.5" customHeight="1">
      <c r="A133" s="37" t="s">
        <v>353</v>
      </c>
      <c r="B133" s="104" t="s">
        <v>333</v>
      </c>
      <c r="C133" s="105" t="s">
        <v>510</v>
      </c>
      <c r="D133" s="113">
        <v>4032196.26</v>
      </c>
      <c r="E133" s="113">
        <v>2683249.34</v>
      </c>
      <c r="F133" s="114">
        <v>1348946.92</v>
      </c>
      <c r="G133" s="115">
        <f t="shared" si="1"/>
        <v>0.6654560361107026</v>
      </c>
      <c r="H133" s="38"/>
    </row>
    <row r="134" spans="1:8" ht="25.5" customHeight="1">
      <c r="A134" s="37" t="s">
        <v>355</v>
      </c>
      <c r="B134" s="104" t="s">
        <v>333</v>
      </c>
      <c r="C134" s="105" t="s">
        <v>511</v>
      </c>
      <c r="D134" s="113">
        <v>4032196.26</v>
      </c>
      <c r="E134" s="113">
        <v>2683249.34</v>
      </c>
      <c r="F134" s="114">
        <v>1348946.92</v>
      </c>
      <c r="G134" s="115">
        <f t="shared" si="1"/>
        <v>0.6654560361107026</v>
      </c>
      <c r="H134" s="38"/>
    </row>
    <row r="135" spans="1:8" ht="25.5" customHeight="1">
      <c r="A135" s="37" t="s">
        <v>357</v>
      </c>
      <c r="B135" s="104" t="s">
        <v>333</v>
      </c>
      <c r="C135" s="105" t="s">
        <v>512</v>
      </c>
      <c r="D135" s="113">
        <v>4032196.26</v>
      </c>
      <c r="E135" s="113">
        <v>2683249.34</v>
      </c>
      <c r="F135" s="114">
        <v>1348946.92</v>
      </c>
      <c r="G135" s="115">
        <f t="shared" si="1"/>
        <v>0.6654560361107026</v>
      </c>
      <c r="H135" s="38"/>
    </row>
    <row r="136" spans="1:8" ht="15" customHeight="1">
      <c r="A136" s="37" t="s">
        <v>375</v>
      </c>
      <c r="B136" s="104" t="s">
        <v>333</v>
      </c>
      <c r="C136" s="105" t="s">
        <v>513</v>
      </c>
      <c r="D136" s="113">
        <v>21714</v>
      </c>
      <c r="E136" s="113">
        <v>21714</v>
      </c>
      <c r="F136" s="114" t="s">
        <v>68</v>
      </c>
      <c r="G136" s="115">
        <f t="shared" si="1"/>
        <v>1</v>
      </c>
      <c r="H136" s="38"/>
    </row>
    <row r="137" spans="1:8" ht="15" customHeight="1">
      <c r="A137" s="37" t="s">
        <v>422</v>
      </c>
      <c r="B137" s="104" t="s">
        <v>333</v>
      </c>
      <c r="C137" s="105" t="s">
        <v>514</v>
      </c>
      <c r="D137" s="113">
        <v>21714</v>
      </c>
      <c r="E137" s="113">
        <v>21714</v>
      </c>
      <c r="F137" s="114" t="s">
        <v>68</v>
      </c>
      <c r="G137" s="115">
        <f t="shared" si="1"/>
        <v>1</v>
      </c>
      <c r="H137" s="38"/>
    </row>
    <row r="138" spans="1:8" ht="25.5" customHeight="1">
      <c r="A138" s="37" t="s">
        <v>468</v>
      </c>
      <c r="B138" s="104" t="s">
        <v>333</v>
      </c>
      <c r="C138" s="105" t="s">
        <v>515</v>
      </c>
      <c r="D138" s="113">
        <v>2580484.5</v>
      </c>
      <c r="E138" s="113">
        <v>499572.88</v>
      </c>
      <c r="F138" s="114">
        <v>2080911.62</v>
      </c>
      <c r="G138" s="115">
        <f aca="true" t="shared" si="2" ref="G138:G201">E138/D138</f>
        <v>0.19359654359481718</v>
      </c>
      <c r="H138" s="38"/>
    </row>
    <row r="139" spans="1:8" ht="15" customHeight="1">
      <c r="A139" s="37" t="s">
        <v>470</v>
      </c>
      <c r="B139" s="104" t="s">
        <v>333</v>
      </c>
      <c r="C139" s="105" t="s">
        <v>516</v>
      </c>
      <c r="D139" s="113">
        <v>2580484.5</v>
      </c>
      <c r="E139" s="113">
        <v>499572.88</v>
      </c>
      <c r="F139" s="114">
        <v>2080911.62</v>
      </c>
      <c r="G139" s="115">
        <f t="shared" si="2"/>
        <v>0.19359654359481718</v>
      </c>
      <c r="H139" s="38"/>
    </row>
    <row r="140" spans="1:8" ht="38.25" customHeight="1">
      <c r="A140" s="37" t="s">
        <v>472</v>
      </c>
      <c r="B140" s="104" t="s">
        <v>333</v>
      </c>
      <c r="C140" s="105" t="s">
        <v>517</v>
      </c>
      <c r="D140" s="113">
        <v>2580484.5</v>
      </c>
      <c r="E140" s="113">
        <v>499572.88</v>
      </c>
      <c r="F140" s="114">
        <v>2080911.62</v>
      </c>
      <c r="G140" s="115">
        <f t="shared" si="2"/>
        <v>0.19359654359481718</v>
      </c>
      <c r="H140" s="38"/>
    </row>
    <row r="141" spans="1:8" ht="25.5" customHeight="1">
      <c r="A141" s="37" t="s">
        <v>424</v>
      </c>
      <c r="B141" s="104" t="s">
        <v>333</v>
      </c>
      <c r="C141" s="105" t="s">
        <v>518</v>
      </c>
      <c r="D141" s="113">
        <v>63583608.56</v>
      </c>
      <c r="E141" s="113">
        <v>44178502.29</v>
      </c>
      <c r="F141" s="114">
        <v>19405106.27</v>
      </c>
      <c r="G141" s="115">
        <f t="shared" si="2"/>
        <v>0.6948096103779864</v>
      </c>
      <c r="H141" s="38"/>
    </row>
    <row r="142" spans="1:8" ht="15" customHeight="1">
      <c r="A142" s="37" t="s">
        <v>426</v>
      </c>
      <c r="B142" s="104" t="s">
        <v>333</v>
      </c>
      <c r="C142" s="105" t="s">
        <v>519</v>
      </c>
      <c r="D142" s="113">
        <v>63583608.56</v>
      </c>
      <c r="E142" s="113">
        <v>44178502.29</v>
      </c>
      <c r="F142" s="114">
        <v>19405106.27</v>
      </c>
      <c r="G142" s="115">
        <f t="shared" si="2"/>
        <v>0.6948096103779864</v>
      </c>
      <c r="H142" s="38"/>
    </row>
    <row r="143" spans="1:8" ht="51" customHeight="1">
      <c r="A143" s="37" t="s">
        <v>428</v>
      </c>
      <c r="B143" s="104" t="s">
        <v>333</v>
      </c>
      <c r="C143" s="105" t="s">
        <v>520</v>
      </c>
      <c r="D143" s="113">
        <v>59025935.34</v>
      </c>
      <c r="E143" s="113">
        <v>40734469.42</v>
      </c>
      <c r="F143" s="114">
        <v>18291465.92</v>
      </c>
      <c r="G143" s="115">
        <f t="shared" si="2"/>
        <v>0.6901113753702018</v>
      </c>
      <c r="H143" s="38"/>
    </row>
    <row r="144" spans="1:8" ht="15" customHeight="1">
      <c r="A144" s="37" t="s">
        <v>430</v>
      </c>
      <c r="B144" s="104" t="s">
        <v>333</v>
      </c>
      <c r="C144" s="105" t="s">
        <v>521</v>
      </c>
      <c r="D144" s="113">
        <v>4557673.22</v>
      </c>
      <c r="E144" s="113">
        <v>3444032.87</v>
      </c>
      <c r="F144" s="114">
        <v>1113640.35</v>
      </c>
      <c r="G144" s="115">
        <f t="shared" si="2"/>
        <v>0.7556559463032324</v>
      </c>
      <c r="H144" s="38"/>
    </row>
    <row r="145" spans="1:8" ht="15" customHeight="1">
      <c r="A145" s="37" t="s">
        <v>522</v>
      </c>
      <c r="B145" s="104" t="s">
        <v>333</v>
      </c>
      <c r="C145" s="105" t="s">
        <v>523</v>
      </c>
      <c r="D145" s="113">
        <v>469762497.83</v>
      </c>
      <c r="E145" s="113">
        <v>337057471.31</v>
      </c>
      <c r="F145" s="114">
        <v>132705026.52</v>
      </c>
      <c r="G145" s="115">
        <f t="shared" si="2"/>
        <v>0.7175061288778656</v>
      </c>
      <c r="H145" s="38"/>
    </row>
    <row r="146" spans="1:8" ht="15" customHeight="1">
      <c r="A146" s="37" t="s">
        <v>524</v>
      </c>
      <c r="B146" s="104" t="s">
        <v>333</v>
      </c>
      <c r="C146" s="105" t="s">
        <v>525</v>
      </c>
      <c r="D146" s="113">
        <v>227288499.92</v>
      </c>
      <c r="E146" s="113">
        <v>162489391.66</v>
      </c>
      <c r="F146" s="114">
        <v>64799108.26</v>
      </c>
      <c r="G146" s="115">
        <f t="shared" si="2"/>
        <v>0.714903709238225</v>
      </c>
      <c r="H146" s="38"/>
    </row>
    <row r="147" spans="1:8" ht="25.5" customHeight="1">
      <c r="A147" s="37" t="s">
        <v>353</v>
      </c>
      <c r="B147" s="104" t="s">
        <v>333</v>
      </c>
      <c r="C147" s="105" t="s">
        <v>526</v>
      </c>
      <c r="D147" s="113">
        <v>315000</v>
      </c>
      <c r="E147" s="113">
        <v>180000</v>
      </c>
      <c r="F147" s="114">
        <v>135000</v>
      </c>
      <c r="G147" s="115">
        <f t="shared" si="2"/>
        <v>0.5714285714285714</v>
      </c>
      <c r="H147" s="38"/>
    </row>
    <row r="148" spans="1:8" ht="25.5" customHeight="1">
      <c r="A148" s="37" t="s">
        <v>355</v>
      </c>
      <c r="B148" s="104" t="s">
        <v>333</v>
      </c>
      <c r="C148" s="105" t="s">
        <v>527</v>
      </c>
      <c r="D148" s="113">
        <v>315000</v>
      </c>
      <c r="E148" s="113">
        <v>180000</v>
      </c>
      <c r="F148" s="114">
        <v>135000</v>
      </c>
      <c r="G148" s="115">
        <f t="shared" si="2"/>
        <v>0.5714285714285714</v>
      </c>
      <c r="H148" s="38"/>
    </row>
    <row r="149" spans="1:8" ht="25.5" customHeight="1">
      <c r="A149" s="37" t="s">
        <v>357</v>
      </c>
      <c r="B149" s="104" t="s">
        <v>333</v>
      </c>
      <c r="C149" s="105" t="s">
        <v>528</v>
      </c>
      <c r="D149" s="113">
        <v>315000</v>
      </c>
      <c r="E149" s="113">
        <v>180000</v>
      </c>
      <c r="F149" s="114">
        <v>135000</v>
      </c>
      <c r="G149" s="115">
        <f t="shared" si="2"/>
        <v>0.5714285714285714</v>
      </c>
      <c r="H149" s="38"/>
    </row>
    <row r="150" spans="1:8" ht="25.5" customHeight="1">
      <c r="A150" s="37" t="s">
        <v>468</v>
      </c>
      <c r="B150" s="104" t="s">
        <v>333</v>
      </c>
      <c r="C150" s="105" t="s">
        <v>529</v>
      </c>
      <c r="D150" s="113">
        <v>622360.24</v>
      </c>
      <c r="E150" s="113">
        <v>195000</v>
      </c>
      <c r="F150" s="114">
        <v>427360.24</v>
      </c>
      <c r="G150" s="115">
        <f t="shared" si="2"/>
        <v>0.31332335754610546</v>
      </c>
      <c r="H150" s="38"/>
    </row>
    <row r="151" spans="1:8" ht="15" customHeight="1">
      <c r="A151" s="37" t="s">
        <v>470</v>
      </c>
      <c r="B151" s="104" t="s">
        <v>333</v>
      </c>
      <c r="C151" s="105" t="s">
        <v>530</v>
      </c>
      <c r="D151" s="113">
        <v>427360.24</v>
      </c>
      <c r="E151" s="113" t="s">
        <v>68</v>
      </c>
      <c r="F151" s="114">
        <v>427360.24</v>
      </c>
      <c r="G151" s="115"/>
      <c r="H151" s="38"/>
    </row>
    <row r="152" spans="1:8" ht="38.25" customHeight="1">
      <c r="A152" s="37" t="s">
        <v>472</v>
      </c>
      <c r="B152" s="104" t="s">
        <v>333</v>
      </c>
      <c r="C152" s="105" t="s">
        <v>531</v>
      </c>
      <c r="D152" s="113">
        <v>427360.24</v>
      </c>
      <c r="E152" s="113" t="s">
        <v>68</v>
      </c>
      <c r="F152" s="114">
        <v>427360.24</v>
      </c>
      <c r="G152" s="115"/>
      <c r="H152" s="38"/>
    </row>
    <row r="153" spans="1:8" ht="89.25" customHeight="1">
      <c r="A153" s="37" t="s">
        <v>532</v>
      </c>
      <c r="B153" s="104" t="s">
        <v>333</v>
      </c>
      <c r="C153" s="105" t="s">
        <v>533</v>
      </c>
      <c r="D153" s="113">
        <v>195000</v>
      </c>
      <c r="E153" s="113">
        <v>195000</v>
      </c>
      <c r="F153" s="114" t="s">
        <v>68</v>
      </c>
      <c r="G153" s="115">
        <f t="shared" si="2"/>
        <v>1</v>
      </c>
      <c r="H153" s="38"/>
    </row>
    <row r="154" spans="1:8" ht="38.25" customHeight="1">
      <c r="A154" s="37" t="s">
        <v>534</v>
      </c>
      <c r="B154" s="104" t="s">
        <v>333</v>
      </c>
      <c r="C154" s="105" t="s">
        <v>535</v>
      </c>
      <c r="D154" s="113">
        <v>195000</v>
      </c>
      <c r="E154" s="113">
        <v>195000</v>
      </c>
      <c r="F154" s="114" t="s">
        <v>68</v>
      </c>
      <c r="G154" s="115">
        <f t="shared" si="2"/>
        <v>1</v>
      </c>
      <c r="H154" s="38"/>
    </row>
    <row r="155" spans="1:8" ht="25.5" customHeight="1">
      <c r="A155" s="37" t="s">
        <v>424</v>
      </c>
      <c r="B155" s="104" t="s">
        <v>333</v>
      </c>
      <c r="C155" s="105" t="s">
        <v>536</v>
      </c>
      <c r="D155" s="113">
        <v>226351139.68</v>
      </c>
      <c r="E155" s="113">
        <v>162114391.66</v>
      </c>
      <c r="F155" s="114">
        <v>64236748.02</v>
      </c>
      <c r="G155" s="115">
        <f t="shared" si="2"/>
        <v>0.7162075344051123</v>
      </c>
      <c r="H155" s="38"/>
    </row>
    <row r="156" spans="1:8" ht="15" customHeight="1">
      <c r="A156" s="37" t="s">
        <v>426</v>
      </c>
      <c r="B156" s="104" t="s">
        <v>333</v>
      </c>
      <c r="C156" s="105" t="s">
        <v>537</v>
      </c>
      <c r="D156" s="113">
        <v>226351139.68</v>
      </c>
      <c r="E156" s="113">
        <v>162114391.66</v>
      </c>
      <c r="F156" s="114">
        <v>64236748.02</v>
      </c>
      <c r="G156" s="115">
        <f t="shared" si="2"/>
        <v>0.7162075344051123</v>
      </c>
      <c r="H156" s="38"/>
    </row>
    <row r="157" spans="1:8" ht="51" customHeight="1">
      <c r="A157" s="37" t="s">
        <v>428</v>
      </c>
      <c r="B157" s="104" t="s">
        <v>333</v>
      </c>
      <c r="C157" s="105" t="s">
        <v>538</v>
      </c>
      <c r="D157" s="113">
        <v>213977316.15</v>
      </c>
      <c r="E157" s="113">
        <v>154488100.61</v>
      </c>
      <c r="F157" s="114">
        <v>59489215.54</v>
      </c>
      <c r="G157" s="115">
        <f t="shared" si="2"/>
        <v>0.7219835419456447</v>
      </c>
      <c r="H157" s="38"/>
    </row>
    <row r="158" spans="1:8" ht="15" customHeight="1">
      <c r="A158" s="37" t="s">
        <v>430</v>
      </c>
      <c r="B158" s="104" t="s">
        <v>333</v>
      </c>
      <c r="C158" s="105" t="s">
        <v>539</v>
      </c>
      <c r="D158" s="113">
        <v>12373823.53</v>
      </c>
      <c r="E158" s="113">
        <v>7626291.05</v>
      </c>
      <c r="F158" s="114">
        <v>4747532.48</v>
      </c>
      <c r="G158" s="115">
        <f t="shared" si="2"/>
        <v>0.6163245363496792</v>
      </c>
      <c r="H158" s="38"/>
    </row>
    <row r="159" spans="1:8" ht="15" customHeight="1">
      <c r="A159" s="37" t="s">
        <v>540</v>
      </c>
      <c r="B159" s="104" t="s">
        <v>333</v>
      </c>
      <c r="C159" s="105" t="s">
        <v>541</v>
      </c>
      <c r="D159" s="113">
        <v>223190309.06</v>
      </c>
      <c r="E159" s="113">
        <v>161088061.6</v>
      </c>
      <c r="F159" s="114">
        <v>62102247.46</v>
      </c>
      <c r="G159" s="115">
        <f t="shared" si="2"/>
        <v>0.7217520432605112</v>
      </c>
      <c r="H159" s="38"/>
    </row>
    <row r="160" spans="1:8" ht="25.5" customHeight="1">
      <c r="A160" s="37" t="s">
        <v>424</v>
      </c>
      <c r="B160" s="104" t="s">
        <v>333</v>
      </c>
      <c r="C160" s="105" t="s">
        <v>542</v>
      </c>
      <c r="D160" s="113">
        <v>223190309.06</v>
      </c>
      <c r="E160" s="113">
        <v>161088061.6</v>
      </c>
      <c r="F160" s="114">
        <v>62102247.46</v>
      </c>
      <c r="G160" s="115">
        <f t="shared" si="2"/>
        <v>0.7217520432605112</v>
      </c>
      <c r="H160" s="38"/>
    </row>
    <row r="161" spans="1:8" ht="15" customHeight="1">
      <c r="A161" s="37" t="s">
        <v>426</v>
      </c>
      <c r="B161" s="104" t="s">
        <v>333</v>
      </c>
      <c r="C161" s="105" t="s">
        <v>543</v>
      </c>
      <c r="D161" s="113">
        <v>204811184.06</v>
      </c>
      <c r="E161" s="113">
        <v>144589729.6</v>
      </c>
      <c r="F161" s="114">
        <v>60221454.46</v>
      </c>
      <c r="G161" s="115">
        <f t="shared" si="2"/>
        <v>0.7059659864943802</v>
      </c>
      <c r="H161" s="38"/>
    </row>
    <row r="162" spans="1:8" ht="51" customHeight="1">
      <c r="A162" s="37" t="s">
        <v>428</v>
      </c>
      <c r="B162" s="104" t="s">
        <v>333</v>
      </c>
      <c r="C162" s="105" t="s">
        <v>544</v>
      </c>
      <c r="D162" s="113">
        <v>200433844.91</v>
      </c>
      <c r="E162" s="113">
        <v>142889374.6</v>
      </c>
      <c r="F162" s="114">
        <v>57544470.31</v>
      </c>
      <c r="G162" s="115">
        <f t="shared" si="2"/>
        <v>0.7129004318814571</v>
      </c>
      <c r="H162" s="38"/>
    </row>
    <row r="163" spans="1:8" ht="15" customHeight="1">
      <c r="A163" s="37" t="s">
        <v>430</v>
      </c>
      <c r="B163" s="104" t="s">
        <v>333</v>
      </c>
      <c r="C163" s="105" t="s">
        <v>545</v>
      </c>
      <c r="D163" s="113">
        <v>4377339.15</v>
      </c>
      <c r="E163" s="113">
        <v>1700355</v>
      </c>
      <c r="F163" s="114">
        <v>2676984.15</v>
      </c>
      <c r="G163" s="115">
        <f t="shared" si="2"/>
        <v>0.38844488437684793</v>
      </c>
      <c r="H163" s="38"/>
    </row>
    <row r="164" spans="1:8" ht="15" customHeight="1">
      <c r="A164" s="37" t="s">
        <v>432</v>
      </c>
      <c r="B164" s="104" t="s">
        <v>333</v>
      </c>
      <c r="C164" s="105" t="s">
        <v>546</v>
      </c>
      <c r="D164" s="113">
        <v>16933000</v>
      </c>
      <c r="E164" s="113">
        <v>15480432</v>
      </c>
      <c r="F164" s="114">
        <v>1452568</v>
      </c>
      <c r="G164" s="115">
        <f t="shared" si="2"/>
        <v>0.9142167365499321</v>
      </c>
      <c r="H164" s="38"/>
    </row>
    <row r="165" spans="1:8" ht="51" customHeight="1">
      <c r="A165" s="37" t="s">
        <v>434</v>
      </c>
      <c r="B165" s="104" t="s">
        <v>333</v>
      </c>
      <c r="C165" s="105" t="s">
        <v>547</v>
      </c>
      <c r="D165" s="113">
        <v>16683000</v>
      </c>
      <c r="E165" s="113">
        <v>15261252</v>
      </c>
      <c r="F165" s="114">
        <v>1421748</v>
      </c>
      <c r="G165" s="115">
        <f t="shared" si="2"/>
        <v>0.9147786369358029</v>
      </c>
      <c r="H165" s="38"/>
    </row>
    <row r="166" spans="1:8" ht="15" customHeight="1">
      <c r="A166" s="37" t="s">
        <v>548</v>
      </c>
      <c r="B166" s="104" t="s">
        <v>333</v>
      </c>
      <c r="C166" s="105" t="s">
        <v>549</v>
      </c>
      <c r="D166" s="113">
        <v>250000</v>
      </c>
      <c r="E166" s="113">
        <v>219180</v>
      </c>
      <c r="F166" s="114">
        <v>30820</v>
      </c>
      <c r="G166" s="115">
        <f t="shared" si="2"/>
        <v>0.87672</v>
      </c>
      <c r="H166" s="38"/>
    </row>
    <row r="167" spans="1:8" ht="25.5" customHeight="1">
      <c r="A167" s="37" t="s">
        <v>436</v>
      </c>
      <c r="B167" s="104" t="s">
        <v>333</v>
      </c>
      <c r="C167" s="105" t="s">
        <v>550</v>
      </c>
      <c r="D167" s="113">
        <v>1446125</v>
      </c>
      <c r="E167" s="113">
        <v>1017900</v>
      </c>
      <c r="F167" s="114">
        <v>428225</v>
      </c>
      <c r="G167" s="115">
        <f t="shared" si="2"/>
        <v>0.7038810614573429</v>
      </c>
      <c r="H167" s="38"/>
    </row>
    <row r="168" spans="1:8" ht="25.5" customHeight="1">
      <c r="A168" s="37" t="s">
        <v>551</v>
      </c>
      <c r="B168" s="104" t="s">
        <v>333</v>
      </c>
      <c r="C168" s="105" t="s">
        <v>552</v>
      </c>
      <c r="D168" s="113">
        <v>268000</v>
      </c>
      <c r="E168" s="113">
        <v>177320</v>
      </c>
      <c r="F168" s="114">
        <v>90680</v>
      </c>
      <c r="G168" s="115">
        <f t="shared" si="2"/>
        <v>0.6616417910447762</v>
      </c>
      <c r="H168" s="38"/>
    </row>
    <row r="169" spans="1:8" ht="25.5" customHeight="1">
      <c r="A169" s="37" t="s">
        <v>353</v>
      </c>
      <c r="B169" s="104" t="s">
        <v>333</v>
      </c>
      <c r="C169" s="105" t="s">
        <v>553</v>
      </c>
      <c r="D169" s="113">
        <v>108000</v>
      </c>
      <c r="E169" s="113">
        <v>64620</v>
      </c>
      <c r="F169" s="114">
        <v>43380</v>
      </c>
      <c r="G169" s="115">
        <f t="shared" si="2"/>
        <v>0.5983333333333334</v>
      </c>
      <c r="H169" s="38"/>
    </row>
    <row r="170" spans="1:8" ht="25.5" customHeight="1">
      <c r="A170" s="37" t="s">
        <v>355</v>
      </c>
      <c r="B170" s="104" t="s">
        <v>333</v>
      </c>
      <c r="C170" s="105" t="s">
        <v>554</v>
      </c>
      <c r="D170" s="113">
        <v>108000</v>
      </c>
      <c r="E170" s="113">
        <v>64620</v>
      </c>
      <c r="F170" s="114">
        <v>43380</v>
      </c>
      <c r="G170" s="115">
        <f t="shared" si="2"/>
        <v>0.5983333333333334</v>
      </c>
      <c r="H170" s="38"/>
    </row>
    <row r="171" spans="1:8" ht="25.5" customHeight="1">
      <c r="A171" s="37" t="s">
        <v>357</v>
      </c>
      <c r="B171" s="104" t="s">
        <v>333</v>
      </c>
      <c r="C171" s="105" t="s">
        <v>555</v>
      </c>
      <c r="D171" s="113">
        <v>108000</v>
      </c>
      <c r="E171" s="113">
        <v>64620</v>
      </c>
      <c r="F171" s="114">
        <v>43380</v>
      </c>
      <c r="G171" s="115">
        <f t="shared" si="2"/>
        <v>0.5983333333333334</v>
      </c>
      <c r="H171" s="38"/>
    </row>
    <row r="172" spans="1:8" ht="25.5" customHeight="1">
      <c r="A172" s="37" t="s">
        <v>424</v>
      </c>
      <c r="B172" s="104" t="s">
        <v>333</v>
      </c>
      <c r="C172" s="105" t="s">
        <v>556</v>
      </c>
      <c r="D172" s="113">
        <v>160000</v>
      </c>
      <c r="E172" s="113">
        <v>112700</v>
      </c>
      <c r="F172" s="114">
        <v>47300</v>
      </c>
      <c r="G172" s="115">
        <f t="shared" si="2"/>
        <v>0.704375</v>
      </c>
      <c r="H172" s="38"/>
    </row>
    <row r="173" spans="1:8" ht="15" customHeight="1">
      <c r="A173" s="37" t="s">
        <v>426</v>
      </c>
      <c r="B173" s="104" t="s">
        <v>333</v>
      </c>
      <c r="C173" s="105" t="s">
        <v>557</v>
      </c>
      <c r="D173" s="113">
        <v>160000</v>
      </c>
      <c r="E173" s="113">
        <v>112700</v>
      </c>
      <c r="F173" s="114">
        <v>47300</v>
      </c>
      <c r="G173" s="115">
        <f t="shared" si="2"/>
        <v>0.704375</v>
      </c>
      <c r="H173" s="38"/>
    </row>
    <row r="174" spans="1:8" ht="51" customHeight="1">
      <c r="A174" s="37" t="s">
        <v>428</v>
      </c>
      <c r="B174" s="104" t="s">
        <v>333</v>
      </c>
      <c r="C174" s="105" t="s">
        <v>558</v>
      </c>
      <c r="D174" s="113">
        <v>160000</v>
      </c>
      <c r="E174" s="113">
        <v>112700</v>
      </c>
      <c r="F174" s="114">
        <v>47300</v>
      </c>
      <c r="G174" s="115">
        <f t="shared" si="2"/>
        <v>0.704375</v>
      </c>
      <c r="H174" s="38"/>
    </row>
    <row r="175" spans="1:8" ht="15" customHeight="1">
      <c r="A175" s="37" t="s">
        <v>559</v>
      </c>
      <c r="B175" s="104" t="s">
        <v>333</v>
      </c>
      <c r="C175" s="105" t="s">
        <v>560</v>
      </c>
      <c r="D175" s="113">
        <v>9015043.68</v>
      </c>
      <c r="E175" s="113">
        <v>6341192.71</v>
      </c>
      <c r="F175" s="114">
        <v>2673850.97</v>
      </c>
      <c r="G175" s="115">
        <f t="shared" si="2"/>
        <v>0.7034012185729088</v>
      </c>
      <c r="H175" s="38"/>
    </row>
    <row r="176" spans="1:8" ht="25.5" customHeight="1">
      <c r="A176" s="37" t="s">
        <v>353</v>
      </c>
      <c r="B176" s="104" t="s">
        <v>333</v>
      </c>
      <c r="C176" s="105" t="s">
        <v>561</v>
      </c>
      <c r="D176" s="113">
        <v>465543.4</v>
      </c>
      <c r="E176" s="113">
        <v>211375.8</v>
      </c>
      <c r="F176" s="114">
        <v>254167.6</v>
      </c>
      <c r="G176" s="115">
        <f t="shared" si="2"/>
        <v>0.45404101959129906</v>
      </c>
      <c r="H176" s="38"/>
    </row>
    <row r="177" spans="1:8" ht="25.5" customHeight="1">
      <c r="A177" s="37" t="s">
        <v>355</v>
      </c>
      <c r="B177" s="104" t="s">
        <v>333</v>
      </c>
      <c r="C177" s="105" t="s">
        <v>562</v>
      </c>
      <c r="D177" s="113">
        <v>465543.4</v>
      </c>
      <c r="E177" s="113">
        <v>211375.8</v>
      </c>
      <c r="F177" s="114">
        <v>254167.6</v>
      </c>
      <c r="G177" s="115">
        <f t="shared" si="2"/>
        <v>0.45404101959129906</v>
      </c>
      <c r="H177" s="38"/>
    </row>
    <row r="178" spans="1:8" ht="25.5" customHeight="1">
      <c r="A178" s="37" t="s">
        <v>357</v>
      </c>
      <c r="B178" s="104" t="s">
        <v>333</v>
      </c>
      <c r="C178" s="105" t="s">
        <v>563</v>
      </c>
      <c r="D178" s="113">
        <v>465543.4</v>
      </c>
      <c r="E178" s="113">
        <v>211375.8</v>
      </c>
      <c r="F178" s="114">
        <v>254167.6</v>
      </c>
      <c r="G178" s="115">
        <f t="shared" si="2"/>
        <v>0.45404101959129906</v>
      </c>
      <c r="H178" s="38"/>
    </row>
    <row r="179" spans="1:8" ht="15" customHeight="1">
      <c r="A179" s="37" t="s">
        <v>375</v>
      </c>
      <c r="B179" s="104" t="s">
        <v>333</v>
      </c>
      <c r="C179" s="105" t="s">
        <v>564</v>
      </c>
      <c r="D179" s="113">
        <v>157000</v>
      </c>
      <c r="E179" s="113">
        <v>94200</v>
      </c>
      <c r="F179" s="114">
        <v>62800</v>
      </c>
      <c r="G179" s="115">
        <f t="shared" si="2"/>
        <v>0.6</v>
      </c>
      <c r="H179" s="38"/>
    </row>
    <row r="180" spans="1:8" ht="15" customHeight="1">
      <c r="A180" s="37" t="s">
        <v>565</v>
      </c>
      <c r="B180" s="104" t="s">
        <v>333</v>
      </c>
      <c r="C180" s="105" t="s">
        <v>566</v>
      </c>
      <c r="D180" s="113">
        <v>157000</v>
      </c>
      <c r="E180" s="113">
        <v>94200</v>
      </c>
      <c r="F180" s="114">
        <v>62800</v>
      </c>
      <c r="G180" s="115">
        <f t="shared" si="2"/>
        <v>0.6</v>
      </c>
      <c r="H180" s="38"/>
    </row>
    <row r="181" spans="1:8" ht="25.5" customHeight="1">
      <c r="A181" s="37" t="s">
        <v>424</v>
      </c>
      <c r="B181" s="104" t="s">
        <v>333</v>
      </c>
      <c r="C181" s="105" t="s">
        <v>567</v>
      </c>
      <c r="D181" s="113">
        <v>8392500.28</v>
      </c>
      <c r="E181" s="113">
        <v>6035616.91</v>
      </c>
      <c r="F181" s="114">
        <v>2356883.37</v>
      </c>
      <c r="G181" s="115">
        <f t="shared" si="2"/>
        <v>0.71916791285469</v>
      </c>
      <c r="H181" s="38"/>
    </row>
    <row r="182" spans="1:8" ht="15" customHeight="1">
      <c r="A182" s="37" t="s">
        <v>426</v>
      </c>
      <c r="B182" s="104" t="s">
        <v>333</v>
      </c>
      <c r="C182" s="105" t="s">
        <v>568</v>
      </c>
      <c r="D182" s="113">
        <v>8392500.28</v>
      </c>
      <c r="E182" s="113">
        <v>6035616.91</v>
      </c>
      <c r="F182" s="114">
        <v>2356883.37</v>
      </c>
      <c r="G182" s="115">
        <f t="shared" si="2"/>
        <v>0.71916791285469</v>
      </c>
      <c r="H182" s="38"/>
    </row>
    <row r="183" spans="1:8" ht="51" customHeight="1">
      <c r="A183" s="37" t="s">
        <v>428</v>
      </c>
      <c r="B183" s="104" t="s">
        <v>333</v>
      </c>
      <c r="C183" s="105" t="s">
        <v>569</v>
      </c>
      <c r="D183" s="113">
        <v>8283500.28</v>
      </c>
      <c r="E183" s="113">
        <v>5936666.91</v>
      </c>
      <c r="F183" s="114">
        <v>2346833.37</v>
      </c>
      <c r="G183" s="115">
        <f t="shared" si="2"/>
        <v>0.7166857861203573</v>
      </c>
      <c r="H183" s="38"/>
    </row>
    <row r="184" spans="1:8" ht="15" customHeight="1">
      <c r="A184" s="37" t="s">
        <v>430</v>
      </c>
      <c r="B184" s="104" t="s">
        <v>333</v>
      </c>
      <c r="C184" s="105" t="s">
        <v>570</v>
      </c>
      <c r="D184" s="113">
        <v>109000</v>
      </c>
      <c r="E184" s="113">
        <v>98950</v>
      </c>
      <c r="F184" s="114">
        <v>10050</v>
      </c>
      <c r="G184" s="115">
        <f t="shared" si="2"/>
        <v>0.9077981651376147</v>
      </c>
      <c r="H184" s="38"/>
    </row>
    <row r="185" spans="1:8" ht="15" customHeight="1">
      <c r="A185" s="37" t="s">
        <v>571</v>
      </c>
      <c r="B185" s="104" t="s">
        <v>333</v>
      </c>
      <c r="C185" s="105" t="s">
        <v>572</v>
      </c>
      <c r="D185" s="113">
        <v>10000645.17</v>
      </c>
      <c r="E185" s="113">
        <v>6961505.34</v>
      </c>
      <c r="F185" s="114">
        <v>3039139.83</v>
      </c>
      <c r="G185" s="115">
        <f t="shared" si="2"/>
        <v>0.6961056233534981</v>
      </c>
      <c r="H185" s="38"/>
    </row>
    <row r="186" spans="1:8" ht="25.5" customHeight="1">
      <c r="A186" s="37" t="s">
        <v>424</v>
      </c>
      <c r="B186" s="104" t="s">
        <v>333</v>
      </c>
      <c r="C186" s="105" t="s">
        <v>573</v>
      </c>
      <c r="D186" s="113">
        <v>10000645.17</v>
      </c>
      <c r="E186" s="113">
        <v>6961505.34</v>
      </c>
      <c r="F186" s="114">
        <v>3039139.83</v>
      </c>
      <c r="G186" s="115">
        <f t="shared" si="2"/>
        <v>0.6961056233534981</v>
      </c>
      <c r="H186" s="38"/>
    </row>
    <row r="187" spans="1:8" ht="15" customHeight="1">
      <c r="A187" s="37" t="s">
        <v>426</v>
      </c>
      <c r="B187" s="104" t="s">
        <v>333</v>
      </c>
      <c r="C187" s="105" t="s">
        <v>574</v>
      </c>
      <c r="D187" s="113">
        <v>10000645.17</v>
      </c>
      <c r="E187" s="113">
        <v>6961505.34</v>
      </c>
      <c r="F187" s="114">
        <v>3039139.83</v>
      </c>
      <c r="G187" s="115">
        <f t="shared" si="2"/>
        <v>0.6961056233534981</v>
      </c>
      <c r="H187" s="38"/>
    </row>
    <row r="188" spans="1:8" ht="51" customHeight="1">
      <c r="A188" s="37" t="s">
        <v>428</v>
      </c>
      <c r="B188" s="104" t="s">
        <v>333</v>
      </c>
      <c r="C188" s="105" t="s">
        <v>575</v>
      </c>
      <c r="D188" s="113">
        <v>9970645.17</v>
      </c>
      <c r="E188" s="113">
        <v>6942452.34</v>
      </c>
      <c r="F188" s="114">
        <v>3028192.83</v>
      </c>
      <c r="G188" s="115">
        <f t="shared" si="2"/>
        <v>0.6962891790481799</v>
      </c>
      <c r="H188" s="38"/>
    </row>
    <row r="189" spans="1:8" ht="15" customHeight="1">
      <c r="A189" s="37" t="s">
        <v>430</v>
      </c>
      <c r="B189" s="104" t="s">
        <v>333</v>
      </c>
      <c r="C189" s="105" t="s">
        <v>576</v>
      </c>
      <c r="D189" s="113">
        <v>30000</v>
      </c>
      <c r="E189" s="113">
        <v>19053</v>
      </c>
      <c r="F189" s="114">
        <v>10947</v>
      </c>
      <c r="G189" s="115">
        <f t="shared" si="2"/>
        <v>0.6351</v>
      </c>
      <c r="H189" s="38"/>
    </row>
    <row r="190" spans="1:8" ht="15" customHeight="1">
      <c r="A190" s="37" t="s">
        <v>577</v>
      </c>
      <c r="B190" s="104" t="s">
        <v>333</v>
      </c>
      <c r="C190" s="105" t="s">
        <v>578</v>
      </c>
      <c r="D190" s="113">
        <v>33914516.84</v>
      </c>
      <c r="E190" s="113">
        <v>25983659.89</v>
      </c>
      <c r="F190" s="114">
        <v>7930856.95</v>
      </c>
      <c r="G190" s="115">
        <f t="shared" si="2"/>
        <v>0.766151557239758</v>
      </c>
      <c r="H190" s="38"/>
    </row>
    <row r="191" spans="1:8" ht="15" customHeight="1">
      <c r="A191" s="37" t="s">
        <v>579</v>
      </c>
      <c r="B191" s="104" t="s">
        <v>333</v>
      </c>
      <c r="C191" s="105" t="s">
        <v>580</v>
      </c>
      <c r="D191" s="113">
        <v>33914516.84</v>
      </c>
      <c r="E191" s="113">
        <v>25983659.89</v>
      </c>
      <c r="F191" s="114">
        <v>7930856.95</v>
      </c>
      <c r="G191" s="115">
        <f t="shared" si="2"/>
        <v>0.766151557239758</v>
      </c>
      <c r="H191" s="38"/>
    </row>
    <row r="192" spans="1:8" ht="25.5" customHeight="1">
      <c r="A192" s="37" t="s">
        <v>424</v>
      </c>
      <c r="B192" s="104" t="s">
        <v>333</v>
      </c>
      <c r="C192" s="105" t="s">
        <v>581</v>
      </c>
      <c r="D192" s="113">
        <v>33914516.84</v>
      </c>
      <c r="E192" s="113">
        <v>25983659.89</v>
      </c>
      <c r="F192" s="114">
        <v>7930856.95</v>
      </c>
      <c r="G192" s="115">
        <f t="shared" si="2"/>
        <v>0.766151557239758</v>
      </c>
      <c r="H192" s="38"/>
    </row>
    <row r="193" spans="1:8" ht="15" customHeight="1">
      <c r="A193" s="37" t="s">
        <v>426</v>
      </c>
      <c r="B193" s="104" t="s">
        <v>333</v>
      </c>
      <c r="C193" s="105" t="s">
        <v>582</v>
      </c>
      <c r="D193" s="113">
        <v>8921420</v>
      </c>
      <c r="E193" s="113">
        <v>6629462.88</v>
      </c>
      <c r="F193" s="114">
        <v>2291957.12</v>
      </c>
      <c r="G193" s="115">
        <f t="shared" si="2"/>
        <v>0.743095031956796</v>
      </c>
      <c r="H193" s="38"/>
    </row>
    <row r="194" spans="1:8" ht="51" customHeight="1">
      <c r="A194" s="37" t="s">
        <v>428</v>
      </c>
      <c r="B194" s="104" t="s">
        <v>333</v>
      </c>
      <c r="C194" s="105" t="s">
        <v>583</v>
      </c>
      <c r="D194" s="113">
        <v>8570520</v>
      </c>
      <c r="E194" s="113">
        <v>6477170.94</v>
      </c>
      <c r="F194" s="114">
        <v>2093349.06</v>
      </c>
      <c r="G194" s="115">
        <f t="shared" si="2"/>
        <v>0.7557500525055656</v>
      </c>
      <c r="H194" s="38"/>
    </row>
    <row r="195" spans="1:8" ht="15" customHeight="1">
      <c r="A195" s="37" t="s">
        <v>430</v>
      </c>
      <c r="B195" s="104" t="s">
        <v>333</v>
      </c>
      <c r="C195" s="105" t="s">
        <v>584</v>
      </c>
      <c r="D195" s="113">
        <v>350900</v>
      </c>
      <c r="E195" s="113">
        <v>152291.94</v>
      </c>
      <c r="F195" s="114">
        <v>198608.06</v>
      </c>
      <c r="G195" s="115">
        <f t="shared" si="2"/>
        <v>0.4340038187517811</v>
      </c>
      <c r="H195" s="38"/>
    </row>
    <row r="196" spans="1:8" ht="15" customHeight="1">
      <c r="A196" s="37" t="s">
        <v>432</v>
      </c>
      <c r="B196" s="104" t="s">
        <v>333</v>
      </c>
      <c r="C196" s="105" t="s">
        <v>585</v>
      </c>
      <c r="D196" s="113">
        <v>24993096.84</v>
      </c>
      <c r="E196" s="113">
        <v>19354197.01</v>
      </c>
      <c r="F196" s="114">
        <v>5638899.83</v>
      </c>
      <c r="G196" s="115">
        <f t="shared" si="2"/>
        <v>0.7743817076331546</v>
      </c>
      <c r="H196" s="38"/>
    </row>
    <row r="197" spans="1:8" ht="51" customHeight="1">
      <c r="A197" s="37" t="s">
        <v>434</v>
      </c>
      <c r="B197" s="104" t="s">
        <v>333</v>
      </c>
      <c r="C197" s="105" t="s">
        <v>586</v>
      </c>
      <c r="D197" s="113">
        <v>24054296.84</v>
      </c>
      <c r="E197" s="113">
        <v>18650963.68</v>
      </c>
      <c r="F197" s="114">
        <v>5403333.16</v>
      </c>
      <c r="G197" s="115">
        <f t="shared" si="2"/>
        <v>0.7753693156802334</v>
      </c>
      <c r="H197" s="38"/>
    </row>
    <row r="198" spans="1:8" ht="15" customHeight="1">
      <c r="A198" s="37" t="s">
        <v>548</v>
      </c>
      <c r="B198" s="104" t="s">
        <v>333</v>
      </c>
      <c r="C198" s="105" t="s">
        <v>587</v>
      </c>
      <c r="D198" s="113">
        <v>938800</v>
      </c>
      <c r="E198" s="113">
        <v>703233.33</v>
      </c>
      <c r="F198" s="114">
        <v>235566.67</v>
      </c>
      <c r="G198" s="115">
        <f t="shared" si="2"/>
        <v>0.7490768321261184</v>
      </c>
      <c r="H198" s="38"/>
    </row>
    <row r="199" spans="1:8" ht="15" customHeight="1">
      <c r="A199" s="37" t="s">
        <v>588</v>
      </c>
      <c r="B199" s="104" t="s">
        <v>333</v>
      </c>
      <c r="C199" s="105" t="s">
        <v>589</v>
      </c>
      <c r="D199" s="113">
        <v>13164464.17</v>
      </c>
      <c r="E199" s="113">
        <v>11235290.74</v>
      </c>
      <c r="F199" s="114">
        <v>1929173.43</v>
      </c>
      <c r="G199" s="115">
        <f t="shared" si="2"/>
        <v>0.8534559853642718</v>
      </c>
      <c r="H199" s="38"/>
    </row>
    <row r="200" spans="1:8" ht="15" customHeight="1">
      <c r="A200" s="37" t="s">
        <v>590</v>
      </c>
      <c r="B200" s="104" t="s">
        <v>333</v>
      </c>
      <c r="C200" s="105" t="s">
        <v>591</v>
      </c>
      <c r="D200" s="113">
        <v>1372805.1</v>
      </c>
      <c r="E200" s="113">
        <v>1212179.42</v>
      </c>
      <c r="F200" s="114">
        <v>160625.68</v>
      </c>
      <c r="G200" s="115">
        <f t="shared" si="2"/>
        <v>0.8829945488984561</v>
      </c>
      <c r="H200" s="38"/>
    </row>
    <row r="201" spans="1:8" ht="15" customHeight="1">
      <c r="A201" s="37" t="s">
        <v>375</v>
      </c>
      <c r="B201" s="104" t="s">
        <v>333</v>
      </c>
      <c r="C201" s="105" t="s">
        <v>592</v>
      </c>
      <c r="D201" s="113">
        <v>1372805.1</v>
      </c>
      <c r="E201" s="113">
        <v>1212179.42</v>
      </c>
      <c r="F201" s="114">
        <v>160625.68</v>
      </c>
      <c r="G201" s="115">
        <f t="shared" si="2"/>
        <v>0.8829945488984561</v>
      </c>
      <c r="H201" s="38"/>
    </row>
    <row r="202" spans="1:8" ht="25.5" customHeight="1">
      <c r="A202" s="37" t="s">
        <v>377</v>
      </c>
      <c r="B202" s="104" t="s">
        <v>333</v>
      </c>
      <c r="C202" s="105" t="s">
        <v>593</v>
      </c>
      <c r="D202" s="113">
        <v>1372805.1</v>
      </c>
      <c r="E202" s="113">
        <v>1212179.42</v>
      </c>
      <c r="F202" s="114">
        <v>160625.68</v>
      </c>
      <c r="G202" s="115">
        <f aca="true" t="shared" si="3" ref="G202:G238">E202/D202</f>
        <v>0.8829945488984561</v>
      </c>
      <c r="H202" s="38"/>
    </row>
    <row r="203" spans="1:8" ht="25.5" customHeight="1">
      <c r="A203" s="37" t="s">
        <v>379</v>
      </c>
      <c r="B203" s="104" t="s">
        <v>333</v>
      </c>
      <c r="C203" s="105" t="s">
        <v>594</v>
      </c>
      <c r="D203" s="113">
        <v>1372805.1</v>
      </c>
      <c r="E203" s="113">
        <v>1212179.42</v>
      </c>
      <c r="F203" s="114">
        <v>160625.68</v>
      </c>
      <c r="G203" s="115">
        <f t="shared" si="3"/>
        <v>0.8829945488984561</v>
      </c>
      <c r="H203" s="38"/>
    </row>
    <row r="204" spans="1:8" ht="15" customHeight="1">
      <c r="A204" s="37" t="s">
        <v>595</v>
      </c>
      <c r="B204" s="104" t="s">
        <v>333</v>
      </c>
      <c r="C204" s="105" t="s">
        <v>596</v>
      </c>
      <c r="D204" s="113">
        <v>429329</v>
      </c>
      <c r="E204" s="113">
        <v>429329</v>
      </c>
      <c r="F204" s="114" t="s">
        <v>68</v>
      </c>
      <c r="G204" s="115">
        <f t="shared" si="3"/>
        <v>1</v>
      </c>
      <c r="H204" s="38"/>
    </row>
    <row r="205" spans="1:8" ht="15" customHeight="1">
      <c r="A205" s="37" t="s">
        <v>375</v>
      </c>
      <c r="B205" s="104" t="s">
        <v>333</v>
      </c>
      <c r="C205" s="105" t="s">
        <v>597</v>
      </c>
      <c r="D205" s="113">
        <v>429329</v>
      </c>
      <c r="E205" s="113">
        <v>429329</v>
      </c>
      <c r="F205" s="114" t="s">
        <v>68</v>
      </c>
      <c r="G205" s="115">
        <f t="shared" si="3"/>
        <v>1</v>
      </c>
      <c r="H205" s="38"/>
    </row>
    <row r="206" spans="1:8" ht="25.5" customHeight="1">
      <c r="A206" s="37" t="s">
        <v>377</v>
      </c>
      <c r="B206" s="104" t="s">
        <v>333</v>
      </c>
      <c r="C206" s="105" t="s">
        <v>598</v>
      </c>
      <c r="D206" s="113">
        <v>429329</v>
      </c>
      <c r="E206" s="113">
        <v>429329</v>
      </c>
      <c r="F206" s="114" t="s">
        <v>68</v>
      </c>
      <c r="G206" s="115">
        <f t="shared" si="3"/>
        <v>1</v>
      </c>
      <c r="H206" s="38"/>
    </row>
    <row r="207" spans="1:8" ht="15" customHeight="1">
      <c r="A207" s="37" t="s">
        <v>599</v>
      </c>
      <c r="B207" s="104" t="s">
        <v>333</v>
      </c>
      <c r="C207" s="105" t="s">
        <v>600</v>
      </c>
      <c r="D207" s="113">
        <v>429329</v>
      </c>
      <c r="E207" s="113">
        <v>429329</v>
      </c>
      <c r="F207" s="114" t="s">
        <v>68</v>
      </c>
      <c r="G207" s="115">
        <f t="shared" si="3"/>
        <v>1</v>
      </c>
      <c r="H207" s="38"/>
    </row>
    <row r="208" spans="1:8" ht="15" customHeight="1">
      <c r="A208" s="37" t="s">
        <v>601</v>
      </c>
      <c r="B208" s="104" t="s">
        <v>333</v>
      </c>
      <c r="C208" s="105" t="s">
        <v>602</v>
      </c>
      <c r="D208" s="113">
        <v>11362330.07</v>
      </c>
      <c r="E208" s="113">
        <v>9593782.32</v>
      </c>
      <c r="F208" s="114">
        <v>1768547.75</v>
      </c>
      <c r="G208" s="115">
        <f t="shared" si="3"/>
        <v>0.8443499054239321</v>
      </c>
      <c r="H208" s="38"/>
    </row>
    <row r="209" spans="1:8" ht="15" customHeight="1">
      <c r="A209" s="37" t="s">
        <v>375</v>
      </c>
      <c r="B209" s="104" t="s">
        <v>333</v>
      </c>
      <c r="C209" s="105" t="s">
        <v>603</v>
      </c>
      <c r="D209" s="113">
        <v>6485636.92</v>
      </c>
      <c r="E209" s="113">
        <v>4809152.02</v>
      </c>
      <c r="F209" s="114">
        <v>1676484.9</v>
      </c>
      <c r="G209" s="115">
        <f t="shared" si="3"/>
        <v>0.7415080553106262</v>
      </c>
      <c r="H209" s="38"/>
    </row>
    <row r="210" spans="1:8" ht="25.5" customHeight="1">
      <c r="A210" s="37" t="s">
        <v>377</v>
      </c>
      <c r="B210" s="104" t="s">
        <v>333</v>
      </c>
      <c r="C210" s="105" t="s">
        <v>604</v>
      </c>
      <c r="D210" s="113">
        <v>6485636.92</v>
      </c>
      <c r="E210" s="113">
        <v>4809152.02</v>
      </c>
      <c r="F210" s="114">
        <v>1676484.9</v>
      </c>
      <c r="G210" s="115">
        <f t="shared" si="3"/>
        <v>0.7415080553106262</v>
      </c>
      <c r="H210" s="38"/>
    </row>
    <row r="211" spans="1:8" ht="25.5" customHeight="1">
      <c r="A211" s="37" t="s">
        <v>379</v>
      </c>
      <c r="B211" s="104" t="s">
        <v>333</v>
      </c>
      <c r="C211" s="105" t="s">
        <v>605</v>
      </c>
      <c r="D211" s="113">
        <v>6485636.92</v>
      </c>
      <c r="E211" s="113">
        <v>4809152.02</v>
      </c>
      <c r="F211" s="114">
        <v>1676484.9</v>
      </c>
      <c r="G211" s="115">
        <f t="shared" si="3"/>
        <v>0.7415080553106262</v>
      </c>
      <c r="H211" s="38"/>
    </row>
    <row r="212" spans="1:8" ht="25.5" customHeight="1">
      <c r="A212" s="37" t="s">
        <v>468</v>
      </c>
      <c r="B212" s="104" t="s">
        <v>333</v>
      </c>
      <c r="C212" s="105" t="s">
        <v>606</v>
      </c>
      <c r="D212" s="113">
        <v>4740780</v>
      </c>
      <c r="E212" s="113">
        <v>4683333.35</v>
      </c>
      <c r="F212" s="114">
        <v>57446.65</v>
      </c>
      <c r="G212" s="115">
        <f t="shared" si="3"/>
        <v>0.9878824476141056</v>
      </c>
      <c r="H212" s="38"/>
    </row>
    <row r="213" spans="1:8" ht="15" customHeight="1">
      <c r="A213" s="37" t="s">
        <v>470</v>
      </c>
      <c r="B213" s="104" t="s">
        <v>333</v>
      </c>
      <c r="C213" s="105" t="s">
        <v>607</v>
      </c>
      <c r="D213" s="113">
        <v>4740780</v>
      </c>
      <c r="E213" s="113">
        <v>4683333.35</v>
      </c>
      <c r="F213" s="114">
        <v>57446.65</v>
      </c>
      <c r="G213" s="115">
        <f t="shared" si="3"/>
        <v>0.9878824476141056</v>
      </c>
      <c r="H213" s="38"/>
    </row>
    <row r="214" spans="1:8" ht="15" customHeight="1">
      <c r="A214" s="37" t="s">
        <v>501</v>
      </c>
      <c r="B214" s="104" t="s">
        <v>333</v>
      </c>
      <c r="C214" s="105" t="s">
        <v>608</v>
      </c>
      <c r="D214" s="113">
        <v>4740780</v>
      </c>
      <c r="E214" s="113">
        <v>4683333.35</v>
      </c>
      <c r="F214" s="114">
        <v>57446.65</v>
      </c>
      <c r="G214" s="115">
        <f t="shared" si="3"/>
        <v>0.9878824476141056</v>
      </c>
      <c r="H214" s="38"/>
    </row>
    <row r="215" spans="1:8" ht="25.5" customHeight="1">
      <c r="A215" s="37" t="s">
        <v>424</v>
      </c>
      <c r="B215" s="104" t="s">
        <v>333</v>
      </c>
      <c r="C215" s="105" t="s">
        <v>609</v>
      </c>
      <c r="D215" s="113">
        <v>135913.15</v>
      </c>
      <c r="E215" s="113">
        <v>101296.95</v>
      </c>
      <c r="F215" s="114">
        <v>34616.2</v>
      </c>
      <c r="G215" s="115">
        <f t="shared" si="3"/>
        <v>0.7453064696094528</v>
      </c>
      <c r="H215" s="38"/>
    </row>
    <row r="216" spans="1:8" ht="15" customHeight="1">
      <c r="A216" s="37" t="s">
        <v>426</v>
      </c>
      <c r="B216" s="104" t="s">
        <v>333</v>
      </c>
      <c r="C216" s="105" t="s">
        <v>610</v>
      </c>
      <c r="D216" s="113">
        <v>135913.15</v>
      </c>
      <c r="E216" s="113">
        <v>101296.95</v>
      </c>
      <c r="F216" s="114">
        <v>34616.2</v>
      </c>
      <c r="G216" s="115">
        <f t="shared" si="3"/>
        <v>0.7453064696094528</v>
      </c>
      <c r="H216" s="38"/>
    </row>
    <row r="217" spans="1:8" ht="15" customHeight="1">
      <c r="A217" s="37" t="s">
        <v>430</v>
      </c>
      <c r="B217" s="104" t="s">
        <v>333</v>
      </c>
      <c r="C217" s="105" t="s">
        <v>611</v>
      </c>
      <c r="D217" s="113">
        <v>135913.15</v>
      </c>
      <c r="E217" s="113">
        <v>101296.95</v>
      </c>
      <c r="F217" s="114">
        <v>34616.2</v>
      </c>
      <c r="G217" s="115">
        <f t="shared" si="3"/>
        <v>0.7453064696094528</v>
      </c>
      <c r="H217" s="38"/>
    </row>
    <row r="218" spans="1:8" ht="15" customHeight="1">
      <c r="A218" s="37" t="s">
        <v>612</v>
      </c>
      <c r="B218" s="104" t="s">
        <v>333</v>
      </c>
      <c r="C218" s="105" t="s">
        <v>613</v>
      </c>
      <c r="D218" s="113">
        <v>13625200.8</v>
      </c>
      <c r="E218" s="113">
        <v>8802563.25</v>
      </c>
      <c r="F218" s="114">
        <v>4822637.55</v>
      </c>
      <c r="G218" s="115">
        <f t="shared" si="3"/>
        <v>0.6460501668349724</v>
      </c>
      <c r="H218" s="38"/>
    </row>
    <row r="219" spans="1:8" ht="15" customHeight="1">
      <c r="A219" s="37" t="s">
        <v>614</v>
      </c>
      <c r="B219" s="104" t="s">
        <v>333</v>
      </c>
      <c r="C219" s="105" t="s">
        <v>615</v>
      </c>
      <c r="D219" s="113">
        <v>13625200.8</v>
      </c>
      <c r="E219" s="113">
        <v>8802563.25</v>
      </c>
      <c r="F219" s="114">
        <v>4822637.55</v>
      </c>
      <c r="G219" s="115">
        <f t="shared" si="3"/>
        <v>0.6460501668349724</v>
      </c>
      <c r="H219" s="38"/>
    </row>
    <row r="220" spans="1:8" ht="51" customHeight="1">
      <c r="A220" s="37" t="s">
        <v>337</v>
      </c>
      <c r="B220" s="104" t="s">
        <v>333</v>
      </c>
      <c r="C220" s="105" t="s">
        <v>616</v>
      </c>
      <c r="D220" s="113">
        <v>520820</v>
      </c>
      <c r="E220" s="113">
        <v>320270</v>
      </c>
      <c r="F220" s="114">
        <v>200550</v>
      </c>
      <c r="G220" s="115">
        <f t="shared" si="3"/>
        <v>0.6149341423140432</v>
      </c>
      <c r="H220" s="38"/>
    </row>
    <row r="221" spans="1:8" ht="25.5" customHeight="1">
      <c r="A221" s="37" t="s">
        <v>339</v>
      </c>
      <c r="B221" s="104" t="s">
        <v>333</v>
      </c>
      <c r="C221" s="105" t="s">
        <v>617</v>
      </c>
      <c r="D221" s="113">
        <v>520820</v>
      </c>
      <c r="E221" s="113">
        <v>320270</v>
      </c>
      <c r="F221" s="114">
        <v>200550</v>
      </c>
      <c r="G221" s="115">
        <f t="shared" si="3"/>
        <v>0.6149341423140432</v>
      </c>
      <c r="H221" s="38"/>
    </row>
    <row r="222" spans="1:8" ht="51" customHeight="1">
      <c r="A222" s="37" t="s">
        <v>618</v>
      </c>
      <c r="B222" s="104" t="s">
        <v>333</v>
      </c>
      <c r="C222" s="105" t="s">
        <v>619</v>
      </c>
      <c r="D222" s="113">
        <v>520820</v>
      </c>
      <c r="E222" s="113">
        <v>320270</v>
      </c>
      <c r="F222" s="114">
        <v>200550</v>
      </c>
      <c r="G222" s="115">
        <f t="shared" si="3"/>
        <v>0.6149341423140432</v>
      </c>
      <c r="H222" s="38"/>
    </row>
    <row r="223" spans="1:8" ht="25.5" customHeight="1">
      <c r="A223" s="37" t="s">
        <v>353</v>
      </c>
      <c r="B223" s="104" t="s">
        <v>333</v>
      </c>
      <c r="C223" s="105" t="s">
        <v>620</v>
      </c>
      <c r="D223" s="113">
        <v>774880.8</v>
      </c>
      <c r="E223" s="113">
        <v>630438.25</v>
      </c>
      <c r="F223" s="114">
        <v>144442.55</v>
      </c>
      <c r="G223" s="115">
        <f t="shared" si="3"/>
        <v>0.8135938456598744</v>
      </c>
      <c r="H223" s="38"/>
    </row>
    <row r="224" spans="1:8" ht="25.5" customHeight="1">
      <c r="A224" s="37" t="s">
        <v>355</v>
      </c>
      <c r="B224" s="104" t="s">
        <v>333</v>
      </c>
      <c r="C224" s="105" t="s">
        <v>621</v>
      </c>
      <c r="D224" s="113">
        <v>774880.8</v>
      </c>
      <c r="E224" s="113">
        <v>630438.25</v>
      </c>
      <c r="F224" s="114">
        <v>144442.55</v>
      </c>
      <c r="G224" s="115">
        <f t="shared" si="3"/>
        <v>0.8135938456598744</v>
      </c>
      <c r="H224" s="38"/>
    </row>
    <row r="225" spans="1:8" ht="25.5" customHeight="1">
      <c r="A225" s="37" t="s">
        <v>357</v>
      </c>
      <c r="B225" s="104" t="s">
        <v>333</v>
      </c>
      <c r="C225" s="105" t="s">
        <v>622</v>
      </c>
      <c r="D225" s="113">
        <v>774880.8</v>
      </c>
      <c r="E225" s="113">
        <v>630438.25</v>
      </c>
      <c r="F225" s="114">
        <v>144442.55</v>
      </c>
      <c r="G225" s="115">
        <f t="shared" si="3"/>
        <v>0.8135938456598744</v>
      </c>
      <c r="H225" s="38"/>
    </row>
    <row r="226" spans="1:8" ht="25.5" customHeight="1">
      <c r="A226" s="37" t="s">
        <v>424</v>
      </c>
      <c r="B226" s="104" t="s">
        <v>333</v>
      </c>
      <c r="C226" s="105" t="s">
        <v>623</v>
      </c>
      <c r="D226" s="113">
        <v>12329500</v>
      </c>
      <c r="E226" s="113">
        <v>7851855</v>
      </c>
      <c r="F226" s="114">
        <v>4477645</v>
      </c>
      <c r="G226" s="115">
        <f t="shared" si="3"/>
        <v>0.636834827040837</v>
      </c>
      <c r="H226" s="38"/>
    </row>
    <row r="227" spans="1:8" ht="15" customHeight="1">
      <c r="A227" s="37" t="s">
        <v>432</v>
      </c>
      <c r="B227" s="104" t="s">
        <v>333</v>
      </c>
      <c r="C227" s="105" t="s">
        <v>624</v>
      </c>
      <c r="D227" s="113">
        <v>12329500</v>
      </c>
      <c r="E227" s="113">
        <v>7851855</v>
      </c>
      <c r="F227" s="114">
        <v>4477645</v>
      </c>
      <c r="G227" s="115">
        <f t="shared" si="3"/>
        <v>0.636834827040837</v>
      </c>
      <c r="H227" s="38"/>
    </row>
    <row r="228" spans="1:8" ht="51" customHeight="1">
      <c r="A228" s="37" t="s">
        <v>434</v>
      </c>
      <c r="B228" s="104" t="s">
        <v>333</v>
      </c>
      <c r="C228" s="105" t="s">
        <v>625</v>
      </c>
      <c r="D228" s="113">
        <v>12329500</v>
      </c>
      <c r="E228" s="113">
        <v>7851855</v>
      </c>
      <c r="F228" s="114">
        <v>4477645</v>
      </c>
      <c r="G228" s="115">
        <f t="shared" si="3"/>
        <v>0.636834827040837</v>
      </c>
      <c r="H228" s="38"/>
    </row>
    <row r="229" spans="1:8" ht="15" customHeight="1">
      <c r="A229" s="37" t="s">
        <v>626</v>
      </c>
      <c r="B229" s="104" t="s">
        <v>333</v>
      </c>
      <c r="C229" s="105" t="s">
        <v>627</v>
      </c>
      <c r="D229" s="113">
        <v>199831.16</v>
      </c>
      <c r="E229" s="113">
        <v>199831.16</v>
      </c>
      <c r="F229" s="114" t="s">
        <v>68</v>
      </c>
      <c r="G229" s="115">
        <f t="shared" si="3"/>
        <v>1</v>
      </c>
      <c r="H229" s="38"/>
    </row>
    <row r="230" spans="1:8" ht="15" customHeight="1">
      <c r="A230" s="37" t="s">
        <v>628</v>
      </c>
      <c r="B230" s="104" t="s">
        <v>333</v>
      </c>
      <c r="C230" s="105" t="s">
        <v>629</v>
      </c>
      <c r="D230" s="113">
        <v>199831.16</v>
      </c>
      <c r="E230" s="113">
        <v>199831.16</v>
      </c>
      <c r="F230" s="114" t="s">
        <v>68</v>
      </c>
      <c r="G230" s="115">
        <f t="shared" si="3"/>
        <v>1</v>
      </c>
      <c r="H230" s="38"/>
    </row>
    <row r="231" spans="1:8" ht="25.5" customHeight="1">
      <c r="A231" s="37" t="s">
        <v>424</v>
      </c>
      <c r="B231" s="104" t="s">
        <v>333</v>
      </c>
      <c r="C231" s="105" t="s">
        <v>630</v>
      </c>
      <c r="D231" s="113">
        <v>199831.16</v>
      </c>
      <c r="E231" s="113">
        <v>199831.16</v>
      </c>
      <c r="F231" s="114" t="s">
        <v>68</v>
      </c>
      <c r="G231" s="115">
        <f t="shared" si="3"/>
        <v>1</v>
      </c>
      <c r="H231" s="38"/>
    </row>
    <row r="232" spans="1:8" ht="15" customHeight="1">
      <c r="A232" s="37" t="s">
        <v>426</v>
      </c>
      <c r="B232" s="104" t="s">
        <v>333</v>
      </c>
      <c r="C232" s="105" t="s">
        <v>631</v>
      </c>
      <c r="D232" s="113">
        <v>199831.16</v>
      </c>
      <c r="E232" s="113">
        <v>199831.16</v>
      </c>
      <c r="F232" s="114" t="s">
        <v>68</v>
      </c>
      <c r="G232" s="115">
        <f t="shared" si="3"/>
        <v>1</v>
      </c>
      <c r="H232" s="38"/>
    </row>
    <row r="233" spans="1:8" ht="15" customHeight="1">
      <c r="A233" s="37" t="s">
        <v>430</v>
      </c>
      <c r="B233" s="104" t="s">
        <v>333</v>
      </c>
      <c r="C233" s="105" t="s">
        <v>632</v>
      </c>
      <c r="D233" s="113">
        <v>199831.16</v>
      </c>
      <c r="E233" s="113">
        <v>199831.16</v>
      </c>
      <c r="F233" s="114" t="s">
        <v>68</v>
      </c>
      <c r="G233" s="115">
        <f t="shared" si="3"/>
        <v>1</v>
      </c>
      <c r="H233" s="38"/>
    </row>
    <row r="234" spans="1:8" ht="25.5" customHeight="1">
      <c r="A234" s="37" t="s">
        <v>633</v>
      </c>
      <c r="B234" s="104" t="s">
        <v>333</v>
      </c>
      <c r="C234" s="105" t="s">
        <v>634</v>
      </c>
      <c r="D234" s="113">
        <v>490000</v>
      </c>
      <c r="E234" s="113" t="s">
        <v>68</v>
      </c>
      <c r="F234" s="114">
        <v>490000</v>
      </c>
      <c r="G234" s="115"/>
      <c r="H234" s="38"/>
    </row>
    <row r="235" spans="1:8" ht="25.5" customHeight="1">
      <c r="A235" s="37" t="s">
        <v>635</v>
      </c>
      <c r="B235" s="104" t="s">
        <v>333</v>
      </c>
      <c r="C235" s="105" t="s">
        <v>636</v>
      </c>
      <c r="D235" s="113">
        <v>490000</v>
      </c>
      <c r="E235" s="113" t="s">
        <v>68</v>
      </c>
      <c r="F235" s="114">
        <v>490000</v>
      </c>
      <c r="G235" s="115"/>
      <c r="H235" s="38"/>
    </row>
    <row r="236" spans="1:8" ht="15" customHeight="1">
      <c r="A236" s="37">
        <v>700</v>
      </c>
      <c r="B236" s="104" t="s">
        <v>333</v>
      </c>
      <c r="C236" s="105" t="s">
        <v>637</v>
      </c>
      <c r="D236" s="113">
        <v>490000</v>
      </c>
      <c r="E236" s="113" t="s">
        <v>68</v>
      </c>
      <c r="F236" s="114">
        <v>490000</v>
      </c>
      <c r="G236" s="115"/>
      <c r="H236" s="38"/>
    </row>
    <row r="237" spans="1:8" ht="15" customHeight="1" thickBot="1">
      <c r="A237" s="37" t="s">
        <v>638</v>
      </c>
      <c r="B237" s="106" t="s">
        <v>333</v>
      </c>
      <c r="C237" s="107" t="s">
        <v>639</v>
      </c>
      <c r="D237" s="116">
        <v>490000</v>
      </c>
      <c r="E237" s="116" t="s">
        <v>68</v>
      </c>
      <c r="F237" s="117">
        <v>490000</v>
      </c>
      <c r="G237" s="118"/>
      <c r="H237" s="38"/>
    </row>
    <row r="238" spans="1:8" ht="24" customHeight="1" thickBot="1">
      <c r="A238" s="39" t="s">
        <v>640</v>
      </c>
      <c r="B238" s="98" t="s">
        <v>641</v>
      </c>
      <c r="C238" s="99" t="s">
        <v>31</v>
      </c>
      <c r="D238" s="119">
        <v>-15996758.01</v>
      </c>
      <c r="E238" s="119">
        <v>34735063.07</v>
      </c>
      <c r="F238" s="142" t="s">
        <v>31</v>
      </c>
      <c r="G238" s="143">
        <f t="shared" si="3"/>
        <v>-2.171381416677441</v>
      </c>
      <c r="H238" s="2"/>
    </row>
    <row r="239" spans="1:8" ht="15" customHeight="1">
      <c r="A239" s="40"/>
      <c r="B239" s="41"/>
      <c r="C239" s="41"/>
      <c r="D239" s="41"/>
      <c r="E239" s="41"/>
      <c r="F239" s="41"/>
      <c r="G239" s="15"/>
      <c r="H239" s="15"/>
    </row>
  </sheetData>
  <sheetProtection/>
  <mergeCells count="8">
    <mergeCell ref="G3:G5"/>
    <mergeCell ref="F3:F5"/>
    <mergeCell ref="A1:E1"/>
    <mergeCell ref="A3:A5"/>
    <mergeCell ref="B3:B5"/>
    <mergeCell ref="C3:C5"/>
    <mergeCell ref="D3:D5"/>
    <mergeCell ref="E3:E5"/>
  </mergeCells>
  <printOptions/>
  <pageMargins left="0.7874015748031497" right="0.3937007874015748" top="0.3937007874015748" bottom="0.3937007874015748" header="0" footer="0"/>
  <pageSetup fitToHeight="6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SheetLayoutView="100" zoomScalePageLayoutView="0" workbookViewId="0" topLeftCell="A13">
      <selection activeCell="D10" sqref="D10"/>
    </sheetView>
  </sheetViews>
  <sheetFormatPr defaultColWidth="9.140625" defaultRowHeight="15"/>
  <cols>
    <col min="1" max="1" width="46.421875" style="1" customWidth="1"/>
    <col min="2" max="2" width="13.28125" style="1" customWidth="1"/>
    <col min="3" max="3" width="27.28125" style="1" customWidth="1"/>
    <col min="4" max="6" width="14.7109375" style="1" customWidth="1"/>
    <col min="7" max="7" width="10.140625" style="1" bestFit="1" customWidth="1"/>
    <col min="8" max="16384" width="9.140625" style="1" customWidth="1"/>
  </cols>
  <sheetData>
    <row r="1" spans="1:6" ht="15" customHeight="1">
      <c r="A1" s="42"/>
      <c r="B1" s="43"/>
      <c r="C1" s="44"/>
      <c r="D1" s="18"/>
      <c r="E1" s="45"/>
      <c r="F1" s="35" t="s">
        <v>642</v>
      </c>
    </row>
    <row r="2" spans="1:6" ht="13.5" customHeight="1">
      <c r="A2" s="60" t="s">
        <v>643</v>
      </c>
      <c r="B2" s="61"/>
      <c r="C2" s="61"/>
      <c r="D2" s="61"/>
      <c r="E2" s="61"/>
      <c r="F2" s="61"/>
    </row>
    <row r="3" spans="1:6" ht="12" customHeight="1">
      <c r="A3" s="46"/>
      <c r="B3" s="47"/>
      <c r="C3" s="48"/>
      <c r="D3" s="49"/>
      <c r="E3" s="50"/>
      <c r="F3" s="51"/>
    </row>
    <row r="4" spans="1:7" ht="13.5" customHeight="1">
      <c r="A4" s="66" t="s">
        <v>20</v>
      </c>
      <c r="B4" s="66" t="s">
        <v>21</v>
      </c>
      <c r="C4" s="66" t="s">
        <v>644</v>
      </c>
      <c r="D4" s="66" t="s">
        <v>23</v>
      </c>
      <c r="E4" s="66" t="s">
        <v>24</v>
      </c>
      <c r="F4" s="66" t="s">
        <v>25</v>
      </c>
      <c r="G4" s="120" t="s">
        <v>679</v>
      </c>
    </row>
    <row r="5" spans="1:7" ht="12" customHeight="1">
      <c r="A5" s="67"/>
      <c r="B5" s="67"/>
      <c r="C5" s="67"/>
      <c r="D5" s="67"/>
      <c r="E5" s="67"/>
      <c r="F5" s="67"/>
      <c r="G5" s="120"/>
    </row>
    <row r="6" spans="1:7" ht="12" customHeight="1">
      <c r="A6" s="67"/>
      <c r="B6" s="67"/>
      <c r="C6" s="67"/>
      <c r="D6" s="67"/>
      <c r="E6" s="67"/>
      <c r="F6" s="67"/>
      <c r="G6" s="120"/>
    </row>
    <row r="7" spans="1:7" ht="11.25" customHeight="1">
      <c r="A7" s="67"/>
      <c r="B7" s="67"/>
      <c r="C7" s="67"/>
      <c r="D7" s="67"/>
      <c r="E7" s="67"/>
      <c r="F7" s="67"/>
      <c r="G7" s="120"/>
    </row>
    <row r="8" spans="1:7" ht="10.5" customHeight="1">
      <c r="A8" s="67"/>
      <c r="B8" s="67"/>
      <c r="C8" s="67"/>
      <c r="D8" s="67"/>
      <c r="E8" s="67"/>
      <c r="F8" s="67"/>
      <c r="G8" s="120"/>
    </row>
    <row r="9" spans="1:7" ht="12" customHeight="1" thickBot="1">
      <c r="A9" s="31">
        <v>1</v>
      </c>
      <c r="B9" s="72">
        <v>2</v>
      </c>
      <c r="C9" s="95">
        <v>3</v>
      </c>
      <c r="D9" s="96" t="s">
        <v>26</v>
      </c>
      <c r="E9" s="96" t="s">
        <v>27</v>
      </c>
      <c r="F9" s="96" t="s">
        <v>28</v>
      </c>
      <c r="G9" s="121">
        <v>7</v>
      </c>
    </row>
    <row r="10" spans="1:7" ht="18" customHeight="1">
      <c r="A10" s="39" t="s">
        <v>645</v>
      </c>
      <c r="B10" s="125">
        <v>500</v>
      </c>
      <c r="C10" s="126" t="s">
        <v>31</v>
      </c>
      <c r="D10" s="76">
        <v>15996758.01</v>
      </c>
      <c r="E10" s="76">
        <v>-34735063.07</v>
      </c>
      <c r="F10" s="108">
        <v>50731821.08</v>
      </c>
      <c r="G10" s="132">
        <f>E10/D10</f>
        <v>-2.171381416677441</v>
      </c>
    </row>
    <row r="11" spans="1:7" ht="12" customHeight="1">
      <c r="A11" s="52" t="s">
        <v>32</v>
      </c>
      <c r="B11" s="127"/>
      <c r="C11" s="128"/>
      <c r="D11" s="133"/>
      <c r="E11" s="133"/>
      <c r="F11" s="134"/>
      <c r="G11" s="135"/>
    </row>
    <row r="12" spans="1:7" ht="18" customHeight="1">
      <c r="A12" s="53" t="s">
        <v>646</v>
      </c>
      <c r="B12" s="127">
        <v>520</v>
      </c>
      <c r="C12" s="128" t="s">
        <v>31</v>
      </c>
      <c r="D12" s="136" t="s">
        <v>68</v>
      </c>
      <c r="E12" s="136" t="s">
        <v>68</v>
      </c>
      <c r="F12" s="137" t="s">
        <v>68</v>
      </c>
      <c r="G12" s="135"/>
    </row>
    <row r="13" spans="1:7" ht="12" customHeight="1">
      <c r="A13" s="54" t="s">
        <v>647</v>
      </c>
      <c r="B13" s="127"/>
      <c r="C13" s="128"/>
      <c r="D13" s="133"/>
      <c r="E13" s="133"/>
      <c r="F13" s="134"/>
      <c r="G13" s="135"/>
    </row>
    <row r="14" spans="1:7" ht="25.5" customHeight="1">
      <c r="A14" s="37" t="s">
        <v>648</v>
      </c>
      <c r="B14" s="127">
        <v>520</v>
      </c>
      <c r="C14" s="128" t="s">
        <v>649</v>
      </c>
      <c r="D14" s="136" t="s">
        <v>68</v>
      </c>
      <c r="E14" s="136" t="s">
        <v>68</v>
      </c>
      <c r="F14" s="137" t="s">
        <v>68</v>
      </c>
      <c r="G14" s="135"/>
    </row>
    <row r="15" spans="1:7" ht="25.5" customHeight="1">
      <c r="A15" s="37" t="s">
        <v>650</v>
      </c>
      <c r="B15" s="127">
        <v>520</v>
      </c>
      <c r="C15" s="128" t="s">
        <v>651</v>
      </c>
      <c r="D15" s="136">
        <v>23300000</v>
      </c>
      <c r="E15" s="136" t="s">
        <v>68</v>
      </c>
      <c r="F15" s="137">
        <v>23300000</v>
      </c>
      <c r="G15" s="135"/>
    </row>
    <row r="16" spans="1:7" ht="25.5" customHeight="1">
      <c r="A16" s="37" t="s">
        <v>652</v>
      </c>
      <c r="B16" s="127">
        <v>520</v>
      </c>
      <c r="C16" s="128" t="s">
        <v>653</v>
      </c>
      <c r="D16" s="136">
        <v>23300000</v>
      </c>
      <c r="E16" s="136" t="s">
        <v>68</v>
      </c>
      <c r="F16" s="137">
        <v>23300000</v>
      </c>
      <c r="G16" s="135"/>
    </row>
    <row r="17" spans="1:7" ht="25.5" customHeight="1">
      <c r="A17" s="37" t="s">
        <v>654</v>
      </c>
      <c r="B17" s="127">
        <v>520</v>
      </c>
      <c r="C17" s="128" t="s">
        <v>655</v>
      </c>
      <c r="D17" s="136">
        <v>-23300000</v>
      </c>
      <c r="E17" s="136" t="s">
        <v>68</v>
      </c>
      <c r="F17" s="137">
        <v>-23300000</v>
      </c>
      <c r="G17" s="135"/>
    </row>
    <row r="18" spans="1:7" ht="25.5" customHeight="1">
      <c r="A18" s="37" t="s">
        <v>656</v>
      </c>
      <c r="B18" s="127">
        <v>520</v>
      </c>
      <c r="C18" s="128" t="s">
        <v>657</v>
      </c>
      <c r="D18" s="136">
        <v>-23300000</v>
      </c>
      <c r="E18" s="136" t="s">
        <v>68</v>
      </c>
      <c r="F18" s="137">
        <v>-23300000</v>
      </c>
      <c r="G18" s="135"/>
    </row>
    <row r="19" spans="1:7" ht="13.5" customHeight="1">
      <c r="A19" s="55" t="s">
        <v>658</v>
      </c>
      <c r="B19" s="127">
        <v>620</v>
      </c>
      <c r="C19" s="128" t="s">
        <v>31</v>
      </c>
      <c r="D19" s="136" t="s">
        <v>68</v>
      </c>
      <c r="E19" s="136" t="s">
        <v>68</v>
      </c>
      <c r="F19" s="137" t="s">
        <v>68</v>
      </c>
      <c r="G19" s="135"/>
    </row>
    <row r="20" spans="1:7" ht="12.75" customHeight="1">
      <c r="A20" s="56" t="s">
        <v>647</v>
      </c>
      <c r="B20" s="127"/>
      <c r="C20" s="128"/>
      <c r="D20" s="133"/>
      <c r="E20" s="133"/>
      <c r="F20" s="134"/>
      <c r="G20" s="135"/>
    </row>
    <row r="21" spans="1:7" ht="13.5" customHeight="1">
      <c r="A21" s="55" t="s">
        <v>659</v>
      </c>
      <c r="B21" s="127">
        <v>700</v>
      </c>
      <c r="C21" s="128" t="s">
        <v>660</v>
      </c>
      <c r="D21" s="136">
        <v>15996758.01</v>
      </c>
      <c r="E21" s="136">
        <v>-34735063.07</v>
      </c>
      <c r="F21" s="137">
        <v>50731821.08</v>
      </c>
      <c r="G21" s="135">
        <f aca="true" t="shared" si="0" ref="G21:G29">E21/D21</f>
        <v>-2.171381416677441</v>
      </c>
    </row>
    <row r="22" spans="1:7" ht="13.5" customHeight="1">
      <c r="A22" s="55" t="s">
        <v>661</v>
      </c>
      <c r="B22" s="127">
        <v>710</v>
      </c>
      <c r="C22" s="128" t="s">
        <v>662</v>
      </c>
      <c r="D22" s="136">
        <v>-923812444.81</v>
      </c>
      <c r="E22" s="136">
        <v>-566406498.62</v>
      </c>
      <c r="F22" s="138" t="s">
        <v>663</v>
      </c>
      <c r="G22" s="135">
        <f t="shared" si="0"/>
        <v>0.613118498026396</v>
      </c>
    </row>
    <row r="23" spans="1:7" ht="15" customHeight="1">
      <c r="A23" s="37" t="s">
        <v>664</v>
      </c>
      <c r="B23" s="127">
        <v>710</v>
      </c>
      <c r="C23" s="128" t="s">
        <v>665</v>
      </c>
      <c r="D23" s="136">
        <v>-923812444.81</v>
      </c>
      <c r="E23" s="136">
        <v>-566406498.62</v>
      </c>
      <c r="F23" s="138" t="s">
        <v>663</v>
      </c>
      <c r="G23" s="135">
        <f t="shared" si="0"/>
        <v>0.613118498026396</v>
      </c>
    </row>
    <row r="24" spans="1:7" ht="15" customHeight="1">
      <c r="A24" s="37" t="s">
        <v>666</v>
      </c>
      <c r="B24" s="127">
        <v>710</v>
      </c>
      <c r="C24" s="128" t="s">
        <v>667</v>
      </c>
      <c r="D24" s="136">
        <v>-923812444.81</v>
      </c>
      <c r="E24" s="136">
        <v>-566406498.62</v>
      </c>
      <c r="F24" s="138" t="s">
        <v>663</v>
      </c>
      <c r="G24" s="135">
        <f t="shared" si="0"/>
        <v>0.613118498026396</v>
      </c>
    </row>
    <row r="25" spans="1:7" ht="25.5" customHeight="1">
      <c r="A25" s="37" t="s">
        <v>668</v>
      </c>
      <c r="B25" s="127">
        <v>710</v>
      </c>
      <c r="C25" s="128" t="s">
        <v>669</v>
      </c>
      <c r="D25" s="136">
        <v>-923812444.81</v>
      </c>
      <c r="E25" s="136">
        <v>-566406498.62</v>
      </c>
      <c r="F25" s="138" t="s">
        <v>663</v>
      </c>
      <c r="G25" s="135">
        <f t="shared" si="0"/>
        <v>0.613118498026396</v>
      </c>
    </row>
    <row r="26" spans="1:7" ht="13.5" customHeight="1">
      <c r="A26" s="55" t="s">
        <v>670</v>
      </c>
      <c r="B26" s="127">
        <v>720</v>
      </c>
      <c r="C26" s="128" t="s">
        <v>671</v>
      </c>
      <c r="D26" s="136">
        <v>939809202.82</v>
      </c>
      <c r="E26" s="136">
        <v>531671435.55</v>
      </c>
      <c r="F26" s="138" t="s">
        <v>663</v>
      </c>
      <c r="G26" s="135">
        <f t="shared" si="0"/>
        <v>0.565722738141595</v>
      </c>
    </row>
    <row r="27" spans="1:7" ht="15" customHeight="1">
      <c r="A27" s="37" t="s">
        <v>672</v>
      </c>
      <c r="B27" s="127">
        <v>720</v>
      </c>
      <c r="C27" s="129" t="s">
        <v>673</v>
      </c>
      <c r="D27" s="136">
        <v>939809202.82</v>
      </c>
      <c r="E27" s="136">
        <v>531671435.55</v>
      </c>
      <c r="F27" s="138" t="s">
        <v>663</v>
      </c>
      <c r="G27" s="135">
        <f t="shared" si="0"/>
        <v>0.565722738141595</v>
      </c>
    </row>
    <row r="28" spans="1:7" ht="15" customHeight="1">
      <c r="A28" s="37" t="s">
        <v>674</v>
      </c>
      <c r="B28" s="127">
        <v>720</v>
      </c>
      <c r="C28" s="129" t="s">
        <v>675</v>
      </c>
      <c r="D28" s="136">
        <v>939809202.82</v>
      </c>
      <c r="E28" s="136">
        <v>531671435.55</v>
      </c>
      <c r="F28" s="138" t="s">
        <v>663</v>
      </c>
      <c r="G28" s="135">
        <f t="shared" si="0"/>
        <v>0.565722738141595</v>
      </c>
    </row>
    <row r="29" spans="1:7" ht="25.5" customHeight="1" thickBot="1">
      <c r="A29" s="37" t="s">
        <v>676</v>
      </c>
      <c r="B29" s="130">
        <v>720</v>
      </c>
      <c r="C29" s="131" t="s">
        <v>677</v>
      </c>
      <c r="D29" s="139">
        <v>939809202.82</v>
      </c>
      <c r="E29" s="139">
        <v>531671435.55</v>
      </c>
      <c r="F29" s="140" t="s">
        <v>663</v>
      </c>
      <c r="G29" s="141">
        <f t="shared" si="0"/>
        <v>0.565722738141595</v>
      </c>
    </row>
    <row r="30" spans="1:6" ht="9.75" customHeight="1">
      <c r="A30" s="57"/>
      <c r="B30" s="122"/>
      <c r="C30" s="122"/>
      <c r="D30" s="123"/>
      <c r="E30" s="124"/>
      <c r="F30" s="124"/>
    </row>
    <row r="31" spans="1:6" ht="15" hidden="1">
      <c r="A31" s="58" t="s">
        <v>678</v>
      </c>
      <c r="B31" s="58"/>
      <c r="C31" s="58"/>
      <c r="D31" s="58"/>
      <c r="E31" s="58"/>
      <c r="F31" s="58"/>
    </row>
    <row r="32" spans="1:6" ht="15" hidden="1">
      <c r="A32" s="70" t="s">
        <v>678</v>
      </c>
      <c r="B32" s="71"/>
      <c r="C32" s="71"/>
      <c r="D32" s="71"/>
      <c r="E32" s="71"/>
      <c r="F32" s="71"/>
    </row>
    <row r="33" spans="1:6" ht="15" hidden="1">
      <c r="A33" s="59" t="s">
        <v>678</v>
      </c>
      <c r="B33" s="59"/>
      <c r="C33" s="59"/>
      <c r="D33" s="59"/>
      <c r="E33" s="59"/>
      <c r="F33" s="59"/>
    </row>
  </sheetData>
  <sheetProtection/>
  <mergeCells count="9">
    <mergeCell ref="G4:G8"/>
    <mergeCell ref="A2:F2"/>
    <mergeCell ref="A4:A8"/>
    <mergeCell ref="B4:B8"/>
    <mergeCell ref="C4:C8"/>
    <mergeCell ref="D4:D8"/>
    <mergeCell ref="E4:E8"/>
    <mergeCell ref="F4:F8"/>
    <mergeCell ref="A32:F32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Закорюкина</dc:creator>
  <cp:keywords/>
  <dc:description/>
  <cp:lastModifiedBy>Glavbuh</cp:lastModifiedBy>
  <cp:lastPrinted>2016-10-14T11:24:57Z</cp:lastPrinted>
  <dcterms:created xsi:type="dcterms:W3CDTF">2016-10-14T11:20:10Z</dcterms:created>
  <dcterms:modified xsi:type="dcterms:W3CDTF">2016-10-17T06:32:41Z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Settings\Glavbuh\Local Settings\Application Data\Кейсистемс\Свод-СМАРТ\ReportManager\sv_0503117m_20160101__win_4.xlsx</vt:lpwstr>
  </property>
</Properties>
</file>